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lobal" sheetId="1" state="visible" r:id="rId2"/>
    <sheet name="indicadores" sheetId="2" state="visible" r:id="rId3"/>
    <sheet name="estado" sheetId="3" state="visible" r:id="rId4"/>
    <sheet name="A1" r:id="rId7" sheetId="5"/>
    <sheet name="A2" r:id="rId8" sheetId="6"/>
    <sheet name="A3" r:id="rId9" sheetId="7"/>
    <sheet name="A4" r:id="rId10" sheetId="8"/>
    <sheet name="B" r:id="rId11" sheetId="9"/>
    <sheet name="C" r:id="rId12" sheetId="10"/>
    <sheet name="D" r:id="rId13" sheetId="11"/>
    <sheet name="E" r:id="rId14" sheetId="12"/>
    <sheet name="F1" r:id="rId15" sheetId="13"/>
    <sheet name="G1" r:id="rId16" sheetId="14"/>
    <sheet name="G2" r:id="rId17" sheetId="15"/>
    <sheet name="H1" r:id="rId18" sheetId="16"/>
    <sheet name="H2" r:id="rId19" sheetId="17"/>
    <sheet name="H3" r:id="rId20" sheetId="18"/>
    <sheet name="I" r:id="rId21" sheetId="19"/>
    <sheet name="J" r:id="rId22" sheetId="20"/>
    <sheet name="K" r:id="rId23" sheetId="21"/>
    <sheet name="L" r:id="rId24" sheetId="22"/>
    <sheet name="M" r:id="rId25" sheetId="23"/>
    <sheet name="N" r:id="rId26" sheetId="24"/>
    <sheet name="O1" r:id="rId27" sheetId="25"/>
    <sheet name="O2" r:id="rId28" sheetId="26"/>
    <sheet name="O3" r:id="rId29" sheetId="27"/>
    <sheet name="O4" r:id="rId30" sheetId="28"/>
    <sheet name="P" r:id="rId31" sheetId="29"/>
    <sheet name="Q" r:id="rId32" sheetId="30"/>
    <sheet name="R" r:id="rId33" sheetId="31"/>
    <sheet name="S" r:id="rId34" sheetId="32"/>
    <sheet name="T" r:id="rId35" sheetId="33"/>
    <sheet name="Z2" r:id="rId36" sheetId="34"/>
    <sheet name="Z3" r:id="rId37" sheetId="35"/>
  </sheets>
  <calcPr iterateCount="100" refMode="A1" iterate="false" iterateDelta="0.0001" fullCalcOnLoad="true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<sst xmlns="http://schemas.openxmlformats.org/spreadsheetml/2006/main" count="9836" uniqueCount="2388">
  <si>
    <t xml:space="preserve">Descrição da lista de domínios de servidores WEB (testes realizados a %DATE%)</t>
  </si>
  <si>
    <t xml:space="preserve">Lista</t>
  </si>
  <si>
    <t xml:space="preserve"># domínios</t>
  </si>
  <si>
    <t xml:space="preserve">Classificação INL</t>
  </si>
  <si>
    <t xml:space="preserve">IPv6 webserver</t>
  </si>
  <si>
    <t xml:space="preserve">DNSSEC</t>
  </si>
  <si>
    <t xml:space="preserve">HTTPS disponível</t>
  </si>
  <si>
    <t xml:space="preserve">NÃO suporta TLS 1.0 nem 1.1</t>
  </si>
  <si>
    <t xml:space="preserve">Suporta TLS 1.3</t>
  </si>
  <si>
    <t xml:space="preserve">RPKI</t>
  </si>
  <si>
    <t xml:space="preserve">Presidência, parlamento(s) e tribun. constitucional</t>
  </si>
  <si>
    <t xml:space="preserve">A1</t>
  </si>
  <si>
    <t xml:space="preserve">Partidos</t>
  </si>
  <si>
    <t xml:space="preserve">A2</t>
  </si>
  <si>
    <t xml:space="preserve">Sistema judicial</t>
  </si>
  <si>
    <t xml:space="preserve">A3</t>
  </si>
  <si>
    <t xml:space="preserve">Governos central e regionais</t>
  </si>
  <si>
    <t xml:space="preserve">A4</t>
  </si>
  <si>
    <t xml:space="preserve">Câmaras municipais</t>
  </si>
  <si>
    <t xml:space="preserve">B</t>
  </si>
  <si>
    <t xml:space="preserve">Autoridades de segurança e polícias</t>
  </si>
  <si>
    <t xml:space="preserve">C</t>
  </si>
  <si>
    <t xml:space="preserve">Serviços e institutos públicos e equiparados</t>
  </si>
  <si>
    <t xml:space="preserve">D</t>
  </si>
  <si>
    <t xml:space="preserve">Organismos de certificação</t>
  </si>
  <si>
    <t xml:space="preserve">E</t>
  </si>
  <si>
    <t xml:space="preserve">Cultura e monumentos</t>
  </si>
  <si>
    <t xml:space="preserve">F1</t>
  </si>
  <si>
    <t xml:space="preserve">SNS</t>
  </si>
  <si>
    <t xml:space="preserve">G1</t>
  </si>
  <si>
    <t xml:space="preserve">Saúde privada</t>
  </si>
  <si>
    <t xml:space="preserve">G2</t>
  </si>
  <si>
    <t xml:space="preserve">Ensino superior público e sistema científico</t>
  </si>
  <si>
    <t xml:space="preserve">H1</t>
  </si>
  <si>
    <t xml:space="preserve">Ensino superior privado</t>
  </si>
  <si>
    <t xml:space="preserve">H2</t>
  </si>
  <si>
    <t xml:space="preserve">Associações de estudantes</t>
  </si>
  <si>
    <t xml:space="preserve">H3</t>
  </si>
  <si>
    <t xml:space="preserve">Aeroportos e portos</t>
  </si>
  <si>
    <t xml:space="preserve">I</t>
  </si>
  <si>
    <t xml:space="preserve">Águas, energia, telecomunicações, etc.</t>
  </si>
  <si>
    <t xml:space="preserve">J</t>
  </si>
  <si>
    <t xml:space="preserve">Banca, seguros</t>
  </si>
  <si>
    <t xml:space="preserve">K</t>
  </si>
  <si>
    <t xml:space="preserve">Transportes, combustíveis</t>
  </si>
  <si>
    <t xml:space="preserve">L</t>
  </si>
  <si>
    <t xml:space="preserve">Comunicação social e portais informativos</t>
  </si>
  <si>
    <t xml:space="preserve">M</t>
  </si>
  <si>
    <t xml:space="preserve">Editoras</t>
  </si>
  <si>
    <t xml:space="preserve">N</t>
  </si>
  <si>
    <t xml:space="preserve">Associações em geral</t>
  </si>
  <si>
    <t xml:space="preserve">O1</t>
  </si>
  <si>
    <t xml:space="preserve">Associações profissionais, ordens e sindicatos</t>
  </si>
  <si>
    <t xml:space="preserve">O2</t>
  </si>
  <si>
    <t xml:space="preserve">Associações religiosas</t>
  </si>
  <si>
    <t xml:space="preserve">O3</t>
  </si>
  <si>
    <t xml:space="preserve">Associações desportivas</t>
  </si>
  <si>
    <t xml:space="preserve">O4</t>
  </si>
  <si>
    <t xml:space="preserve">Comércio eletrónico (bens, serviços, turismo, ...)</t>
  </si>
  <si>
    <t xml:space="preserve">P</t>
  </si>
  <si>
    <t xml:space="preserve">Jogos online</t>
  </si>
  <si>
    <t xml:space="preserve">Q</t>
  </si>
  <si>
    <t xml:space="preserve">Tecnologia e produtividade</t>
  </si>
  <si>
    <t xml:space="preserve">R</t>
  </si>
  <si>
    <t xml:space="preserve">Redes sociais e app stores</t>
  </si>
  <si>
    <t xml:space="preserve">S</t>
  </si>
  <si>
    <t xml:space="preserve">PSI 20</t>
  </si>
  <si>
    <t xml:space="preserve">T</t>
  </si>
  <si>
    <t xml:space="preserve">Top 250 domains .PT</t>
  </si>
  <si>
    <t xml:space="preserve">Z2</t>
  </si>
  <si>
    <t xml:space="preserve">Top 1000 domains World</t>
  </si>
  <si>
    <t xml:space="preserve">Z3</t>
  </si>
  <si>
    <t xml:space="preserve">Resultados dos testes a LISTAS DE SERVIDORES WEB associados a domínios. Os valores indicados representam a percentagem de servidores de cada lista que satisfazem o critério indicado no topo (acessibilidade por IPv6, DNS do domínio protegido por DNSSEC, suporte de HTTPS, não suporte de versões TLS "deprecated" e suporte de TLS 1.3). O critério Classificação INL- Internet.nl -  é o grau (na escala de 0 a 100) de satisfação de todos os critérios testados pelo software usado. Estão sublinhados a vermelho os valores inferiores a 30 ou 30% e a azul os valores superiores a 50 ou 50%.</t>
  </si>
  <si>
    <t xml:space="preserve">Adaptar a legenda</t>
  </si>
  <si>
    <t xml:space="preserve">Propriedade (testes realizados a %DATE%)</t>
  </si>
  <si>
    <t xml:space="preserve">1000 sites mais populares no mundo</t>
  </si>
  <si>
    <t xml:space="preserve">250 sites mais populares terminados em .PT</t>
  </si>
  <si>
    <t xml:space="preserve">Sites do Estado Português selecionados</t>
  </si>
  <si>
    <t xml:space="preserve">Número de domínios analisados</t>
  </si>
  <si>
    <t xml:space="preserve">Classificação global segundo o site Internet.nl</t>
  </si>
  <si>
    <t xml:space="preserve">Acessibilidade do servidor por IPv6</t>
  </si>
  <si>
    <t xml:space="preserve">Nomes protegidos por DNSSEC</t>
  </si>
  <si>
    <t xml:space="preserve">Servidores suportam HTTPS</t>
  </si>
  <si>
    <t xml:space="preserve">Servidores NÃO aceitam TLS 1.0 ou 1.1</t>
  </si>
  <si>
    <t xml:space="preserve">Servidores suportam TLS 1.3</t>
  </si>
  <si>
    <t xml:space="preserve">Percentagem de adesão de listas de sites às normas de segurança analisadas.  O critério Classificação Internet.nl  é o grau (na escala de 0 a 100) de satisfação de todos os critérios testados pelo software usado.</t>
  </si>
  <si>
    <t xml:space="preserve">Descrição da lista de domínios de servidores WEB das listas com membros predominantemente do Estado (testes realizados a %DATE%)</t>
  </si>
  <si>
    <t xml:space="preserve">Média pesada</t>
  </si>
  <si>
    <t xml:space="preserve">Adaptar legenda</t>
  </si>
  <si>
    <t xml:space="preserve">overall</t>
  </si>
  <si>
    <t xml:space="preserve">ipv6</t>
  </si>
  <si>
    <t xml:space="preserve">dnssec</t>
  </si>
  <si>
    <t xml:space="preserve">tls</t>
  </si>
  <si>
    <t xml:space="preserve">appsecpriv</t>
  </si>
  <si>
    <t xml:space="preserve">rpki</t>
  </si>
  <si>
    <t xml:space="preserve">custom</t>
  </si>
  <si>
    <t xml:space="preserve">List</t>
  </si>
  <si>
    <t xml:space="preserve">Url</t>
  </si>
  <si>
    <t xml:space="preserve">% Score</t>
  </si>
  <si>
    <t xml:space="preserve">Report</t>
  </si>
  <si>
    <t xml:space="preserve">Modern address (IPv6)</t>
  </si>
  <si>
    <t xml:space="preserve">IPv6 addresses for name servers</t>
  </si>
  <si>
    <t xml:space="preserve">IPv6 reachability of name servers</t>
  </si>
  <si>
    <t xml:space="preserve">IPv6 addresses for web server</t>
  </si>
  <si>
    <t xml:space="preserve">IPv6 reachability of web server</t>
  </si>
  <si>
    <t xml:space="preserve">Same website on IPv6 and IPv4</t>
  </si>
  <si>
    <t xml:space="preserve">Signed domain name (DNSSEC)</t>
  </si>
  <si>
    <t xml:space="preserve">DNSSEC existence</t>
  </si>
  <si>
    <t xml:space="preserve">DNSSEC validity</t>
  </si>
  <si>
    <t xml:space="preserve">Secure connection (HTTPS)</t>
  </si>
  <si>
    <t xml:space="preserve">HTTPS available</t>
  </si>
  <si>
    <t xml:space="preserve">HTTPS redirect</t>
  </si>
  <si>
    <t xml:space="preserve">HTTP compression</t>
  </si>
  <si>
    <t xml:space="preserve">HSTS</t>
  </si>
  <si>
    <t xml:space="preserve">TLS version</t>
  </si>
  <si>
    <t xml:space="preserve">Ciphers (Algorithm selections)</t>
  </si>
  <si>
    <t xml:space="preserve">Cipher order</t>
  </si>
  <si>
    <t xml:space="preserve">Key exchange parameters</t>
  </si>
  <si>
    <t xml:space="preserve">Hash function for key exchange</t>
  </si>
  <si>
    <t xml:space="preserve">TLS compression</t>
  </si>
  <si>
    <t xml:space="preserve">Secure renegotiation</t>
  </si>
  <si>
    <t xml:space="preserve">Client-initiated renegotiation</t>
  </si>
  <si>
    <t xml:space="preserve">0-RTT</t>
  </si>
  <si>
    <t xml:space="preserve">OCSP stapling</t>
  </si>
  <si>
    <t xml:space="preserve">Trust chain of certificate</t>
  </si>
  <si>
    <t xml:space="preserve">Public key of certificate</t>
  </si>
  <si>
    <t xml:space="preserve">Signature of certificate</t>
  </si>
  <si>
    <t xml:space="preserve">Domain name on certificate</t>
  </si>
  <si>
    <t xml:space="preserve">DANE existence</t>
  </si>
  <si>
    <t xml:space="preserve">DANE validity</t>
  </si>
  <si>
    <t xml:space="preserve">HTTP security headers</t>
  </si>
  <si>
    <t xml:space="preserve">X-Frame-Options</t>
  </si>
  <si>
    <t xml:space="preserve">X-Content-Type-Options</t>
  </si>
  <si>
    <t xml:space="preserve">Content-Security-Policy existence</t>
  </si>
  <si>
    <t xml:space="preserve">Referrer-Policy existence</t>
  </si>
  <si>
    <t xml:space="preserve">security.txt</t>
  </si>
  <si>
    <t xml:space="preserve">Route Authorisation</t>
  </si>
  <si>
    <t xml:space="preserve">Route Origin Authorisation existence for name servers</t>
  </si>
  <si>
    <t xml:space="preserve">Route Origin Authorisation valid for name servers</t>
  </si>
  <si>
    <t xml:space="preserve">Route Origin Authorisation existence for web servers</t>
  </si>
  <si>
    <t xml:space="preserve">Route Origin Authorisation valid for web servers</t>
  </si>
  <si>
    <t xml:space="preserve">TLS 1.3 Support</t>
  </si>
  <si>
    <t xml:space="preserve">Total</t>
  </si>
  <si>
    <t xml:space="preserve">Passed</t>
  </si>
  <si>
    <t xml:space="preserve">Info</t>
  </si>
  <si>
    <t xml:space="preserve">Warning</t>
  </si>
  <si>
    <t xml:space="preserve">Failed</t>
  </si>
  <si>
    <t xml:space="preserve">Not tested</t>
  </si>
  <si>
    <t xml:space="preserve">Error</t>
  </si>
  <si>
    <t xml:space="preserve">Test not applicable (mail only)</t>
  </si>
  <si>
    <t xml:space="preserve">Percentage passed</t>
  </si>
  <si>
    <t xml:space="preserve">AVERAGE</t>
  </si>
  <si>
    <t>Descrição da lista de domínios de servidores WEB (testes realizados a 30/04/2024)</t>
  </si>
  <si>
    <t>Propriedade (testes realizados a 30/04/2024)</t>
  </si>
  <si>
    <t>Descrição da lista de domínios de servidores WEB das listas com membros predominantemente do Estado (testes realizados a 30/04/2024)</t>
  </si>
  <si>
    <t/>
  </si>
  <si>
    <t>A1</t>
  </si>
  <si>
    <t>www.presidencia.pt</t>
  </si>
  <si>
    <t>www.parlamento.pt</t>
  </si>
  <si>
    <t>www.alram.pt</t>
  </si>
  <si>
    <t>www.tribunalconstitucional.pt</t>
  </si>
  <si>
    <t>www.alra.pt</t>
  </si>
  <si>
    <t>A2</t>
  </si>
  <si>
    <t>www.cdu.pt</t>
  </si>
  <si>
    <t>ps.pt</t>
  </si>
  <si>
    <t>www.cds.pt</t>
  </si>
  <si>
    <t>iniciativaliberal.pt</t>
  </si>
  <si>
    <t>partidochega.pt</t>
  </si>
  <si>
    <t>www.ps.parlamento.pt</t>
  </si>
  <si>
    <t>www.psd.pt</t>
  </si>
  <si>
    <t>www.bloco.org</t>
  </si>
  <si>
    <t>www.beparlamento.net</t>
  </si>
  <si>
    <t>www.osverdes.pt</t>
  </si>
  <si>
    <t>www.pan.com.pt</t>
  </si>
  <si>
    <t>www.cds.parlamento.pt</t>
  </si>
  <si>
    <t>A3</t>
  </si>
  <si>
    <t>www.stj.pt</t>
  </si>
  <si>
    <t>www.stadministrativo.pt</t>
  </si>
  <si>
    <t>www.ministeriopublico.pt</t>
  </si>
  <si>
    <t>www.tcontas.pt</t>
  </si>
  <si>
    <t>A4</t>
  </si>
  <si>
    <t>portal.azores.gov.pt</t>
  </si>
  <si>
    <t>www.portugal.gov.pt</t>
  </si>
  <si>
    <t>mne.gov.pt</t>
  </si>
  <si>
    <t>www.citius.mj.pt</t>
  </si>
  <si>
    <t>www.sg.pcm.gov.pt</t>
  </si>
  <si>
    <t>eportugal.gov.pt</t>
  </si>
  <si>
    <t>mne.pt</t>
  </si>
  <si>
    <t>justica.gov.pt</t>
  </si>
  <si>
    <t>dgaj.justica.gov.pt</t>
  </si>
  <si>
    <t>www.sgmf.pt</t>
  </si>
  <si>
    <t>www.sg.mai.gov.pt</t>
  </si>
  <si>
    <t>www.recenseamento.mai.gov.pt</t>
  </si>
  <si>
    <t>edu.gov.pt</t>
  </si>
  <si>
    <t>bnportugal.gov.pt</t>
  </si>
  <si>
    <t>www.sgeconomia.gov.pt</t>
  </si>
  <si>
    <t>www.madeira.gov.pt</t>
  </si>
  <si>
    <t>www.portaldiplomatico.mne.gov.pt</t>
  </si>
  <si>
    <t>juventude.gov.pt</t>
  </si>
  <si>
    <t>min-edu.pt</t>
  </si>
  <si>
    <t>min-financas.pt</t>
  </si>
  <si>
    <t>min-agricultura.pt</t>
  </si>
  <si>
    <t>madeira-edu.pt</t>
  </si>
  <si>
    <t>B</t>
  </si>
  <si>
    <t>cm-portimao.pt</t>
  </si>
  <si>
    <t>cm-almada.pt</t>
  </si>
  <si>
    <t>cm-santiago-do-cacem.pt</t>
  </si>
  <si>
    <t>cm-cabeceiras-basto.pt</t>
  </si>
  <si>
    <t>cm-ob.pt</t>
  </si>
  <si>
    <t>cm-sobral-monte-agraco.pt</t>
  </si>
  <si>
    <t>cm-tavira.pt</t>
  </si>
  <si>
    <t>cm-mcavaleiros.pt</t>
  </si>
  <si>
    <t>cm-lagos.pt</t>
  </si>
  <si>
    <t>cm-silves.pt</t>
  </si>
  <si>
    <t>cm-palmela.pt</t>
  </si>
  <si>
    <t>cm-braganca.pt</t>
  </si>
  <si>
    <t>cm-stirso.pt</t>
  </si>
  <si>
    <t>cm-leiria.pt</t>
  </si>
  <si>
    <t>cm-belmonte.pt</t>
  </si>
  <si>
    <t>cm-funchal.pt</t>
  </si>
  <si>
    <t>cm-covilha.pt</t>
  </si>
  <si>
    <t>cm-coimbra.pt</t>
  </si>
  <si>
    <t>cm-agueda.pt</t>
  </si>
  <si>
    <t>cm-tvedras.pt</t>
  </si>
  <si>
    <t>cm-sintra.pt</t>
  </si>
  <si>
    <t>informacoeseservicos.lisboa.pt</t>
  </si>
  <si>
    <t>lisboa.pt</t>
  </si>
  <si>
    <t>cm-vilaverde.pt</t>
  </si>
  <si>
    <t>cm-pombal.pt</t>
  </si>
  <si>
    <t>cm-viseu.pt</t>
  </si>
  <si>
    <t>cm-figfoz.pt</t>
  </si>
  <si>
    <t>cm-lousa.pt</t>
  </si>
  <si>
    <t>cm-porto.pt</t>
  </si>
  <si>
    <t>balcaovirtual.cm-porto.pt</t>
  </si>
  <si>
    <t>porto.pt</t>
  </si>
  <si>
    <t>cm-nazare.pt</t>
  </si>
  <si>
    <t>cm-lisboa.pt</t>
  </si>
  <si>
    <t>cm-evora.pt</t>
  </si>
  <si>
    <t>cm-oeiras.pt</t>
  </si>
  <si>
    <t>cm-viana-castelo.pt</t>
  </si>
  <si>
    <t>cm-ilhavo.pt</t>
  </si>
  <si>
    <t>cm-obidos.pt</t>
  </si>
  <si>
    <t>cm-gondomar.pt</t>
  </si>
  <si>
    <t>cm-cascais.pt</t>
  </si>
  <si>
    <t>cm-odivelas.pt</t>
  </si>
  <si>
    <t>cm-viladoconde.pt</t>
  </si>
  <si>
    <t>cm-vilareal.pt</t>
  </si>
  <si>
    <t>cm-tv.pt</t>
  </si>
  <si>
    <t>cm-montemorvelho.pt</t>
  </si>
  <si>
    <t>cm-gaia.pt</t>
  </si>
  <si>
    <t>cm-barcelos.pt</t>
  </si>
  <si>
    <t>cm-seixal.pt</t>
  </si>
  <si>
    <t>cm-aveiro.pt</t>
  </si>
  <si>
    <t>cm-maia.pt</t>
  </si>
  <si>
    <t>cm-abrantes.pt</t>
  </si>
  <si>
    <t>cm-arruda.pt</t>
  </si>
  <si>
    <t>cm-gaviao.pt</t>
  </si>
  <si>
    <t>cm-mafra.pt</t>
  </si>
  <si>
    <t>cm-tomar.pt</t>
  </si>
  <si>
    <t>cm-pontedelima.pt</t>
  </si>
  <si>
    <t>cm-feira.pt</t>
  </si>
  <si>
    <t>cm-barreiro.pt</t>
  </si>
  <si>
    <t>cm-loule.pt</t>
  </si>
  <si>
    <t>cm-faro.pt</t>
  </si>
  <si>
    <t>cm-beja.pt</t>
  </si>
  <si>
    <t>cm-lourinha.pt</t>
  </si>
  <si>
    <t>cm-vilanovadepaiva.pt</t>
  </si>
  <si>
    <t>cm-lousada.pt</t>
  </si>
  <si>
    <t>cm-castelobranco.pt</t>
  </si>
  <si>
    <t>cm-peniche.pt</t>
  </si>
  <si>
    <t>cm-santarem.pt</t>
  </si>
  <si>
    <t>cm-esposende.pt</t>
  </si>
  <si>
    <t>cm-pvarzim.pt</t>
  </si>
  <si>
    <t>cm-fundao.pt</t>
  </si>
  <si>
    <t>cm-amadora.pt</t>
  </si>
  <si>
    <t>cm-pontadelgada.pt</t>
  </si>
  <si>
    <t>cm-albufeira.pt</t>
  </si>
  <si>
    <t>cm-braga.pt</t>
  </si>
  <si>
    <t>cm-guimaraes.pt</t>
  </si>
  <si>
    <t>cm-matosinhos.pt</t>
  </si>
  <si>
    <t>cm-vfxira.pt</t>
  </si>
  <si>
    <t>C</t>
  </si>
  <si>
    <t>www.policiajudiciaria.pt</t>
  </si>
  <si>
    <t>www.sied.pt</t>
  </si>
  <si>
    <t>www.sirp.pt</t>
  </si>
  <si>
    <t>www.sis.pt</t>
  </si>
  <si>
    <t>cncs.gov.pt</t>
  </si>
  <si>
    <t>seronline.psp.pt</t>
  </si>
  <si>
    <t>www.gnr.pt</t>
  </si>
  <si>
    <t>www.psp.pt</t>
  </si>
  <si>
    <t>www.sef.pt</t>
  </si>
  <si>
    <t>acm.gov.pt</t>
  </si>
  <si>
    <t>www.amn.pt</t>
  </si>
  <si>
    <t>www.asae.gov.pt</t>
  </si>
  <si>
    <t>D</t>
  </si>
  <si>
    <t>www.dges.gov.pt</t>
  </si>
  <si>
    <t>www.incode2030.gov.pt</t>
  </si>
  <si>
    <t>webcheck.pt</t>
  </si>
  <si>
    <t>arquivo.pt</t>
  </si>
  <si>
    <t>www.dns.pt</t>
  </si>
  <si>
    <t>www.anacom.pt</t>
  </si>
  <si>
    <t>www.asf.com.pt</t>
  </si>
  <si>
    <t>tribunais.org.pt</t>
  </si>
  <si>
    <t>covid19estamoson.gov.pt</t>
  </si>
  <si>
    <t>publicacoes.mj.pt</t>
  </si>
  <si>
    <t>acesso.gov.pt</t>
  </si>
  <si>
    <t>www.ine.pt</t>
  </si>
  <si>
    <t>www.portaldasfinancas.gov.pt</t>
  </si>
  <si>
    <t>aduaneiro.portaldasfinancas.gov.pt</t>
  </si>
  <si>
    <t>www.gns.gov.pt</t>
  </si>
  <si>
    <t>www.cncs.gov.pt</t>
  </si>
  <si>
    <t>apambiente.pt</t>
  </si>
  <si>
    <t>www.irn.mj.pt</t>
  </si>
  <si>
    <t>www.inem.pt</t>
  </si>
  <si>
    <t>www.aan.pt</t>
  </si>
  <si>
    <t>www.infarmed.pt</t>
  </si>
  <si>
    <t>ctt.pt</t>
  </si>
  <si>
    <t>www2.adse.pt</t>
  </si>
  <si>
    <t>www.sns24.gov.pt</t>
  </si>
  <si>
    <t>www.nav.pt</t>
  </si>
  <si>
    <t>www.cne.pt</t>
  </si>
  <si>
    <t>www.dgs.pt</t>
  </si>
  <si>
    <t>www.portugal2020.pt</t>
  </si>
  <si>
    <t>www.iddportugal.pt</t>
  </si>
  <si>
    <t>www.iefp.pt</t>
  </si>
  <si>
    <t>dre.pt</t>
  </si>
  <si>
    <t>www.bportugal.pt</t>
  </si>
  <si>
    <t>portaldascomunidades.mne.gov.pt</t>
  </si>
  <si>
    <t>escolavirtual.pt</t>
  </si>
  <si>
    <t>www.fct.pt</t>
  </si>
  <si>
    <t>www.autenticacao.gov.pt</t>
  </si>
  <si>
    <t>www.ama.gov.pt</t>
  </si>
  <si>
    <t>livroreclamacoes.pt</t>
  </si>
  <si>
    <t>ogp.eportugal.gov.pt</t>
  </si>
  <si>
    <t>www.sns.gov.pt</t>
  </si>
  <si>
    <t>covid19.min-saude.pt</t>
  </si>
  <si>
    <t>inpi.justica.gov.pt</t>
  </si>
  <si>
    <t>www.igf.gov.pt</t>
  </si>
  <si>
    <t>www.cga.pt</t>
  </si>
  <si>
    <t>www.incm.pt</t>
  </si>
  <si>
    <t>www.adse.pt</t>
  </si>
  <si>
    <t>www.anac.pt</t>
  </si>
  <si>
    <t>www.aicep.com</t>
  </si>
  <si>
    <t>www.imt-ip.pt</t>
  </si>
  <si>
    <t>portugalglobal.pt</t>
  </si>
  <si>
    <t>prp.pt</t>
  </si>
  <si>
    <t>www.provedor-jus.pt</t>
  </si>
  <si>
    <t>portugalcleanandsafe.pt</t>
  </si>
  <si>
    <t>www.cnedu.pt</t>
  </si>
  <si>
    <t>www.igec.mec.pt</t>
  </si>
  <si>
    <t>cicap.pt</t>
  </si>
  <si>
    <t>www.ig.mtsss.gov.pt</t>
  </si>
  <si>
    <t>www.erc.pt</t>
  </si>
  <si>
    <t>www.concorrencia.pt</t>
  </si>
  <si>
    <t>www.cmvm.pt</t>
  </si>
  <si>
    <t>app.seg-social.pt</t>
  </si>
  <si>
    <t>www.seg-social.pt</t>
  </si>
  <si>
    <t>ipma.pt</t>
  </si>
  <si>
    <t>www.imtonline.pt</t>
  </si>
  <si>
    <t>www.erse.pt</t>
  </si>
  <si>
    <t>www.ersar.pt</t>
  </si>
  <si>
    <t>www.simplex.gov.pt</t>
  </si>
  <si>
    <t>dados.gov.pt</t>
  </si>
  <si>
    <t>www.idn.gov.pt</t>
  </si>
  <si>
    <t>www.ani.pt</t>
  </si>
  <si>
    <t>www.112.pt</t>
  </si>
  <si>
    <t>www.prociv.pt</t>
  </si>
  <si>
    <t>www.ansr.pt</t>
  </si>
  <si>
    <t>acredita.dgs.pt</t>
  </si>
  <si>
    <t>icnf.pt</t>
  </si>
  <si>
    <t>www.dgae.gov.pt</t>
  </si>
  <si>
    <t>www.base.gov.pt</t>
  </si>
  <si>
    <t>pordata.pt</t>
  </si>
  <si>
    <t>www.igac.gov.pt</t>
  </si>
  <si>
    <t>www.cnpd.pt</t>
  </si>
  <si>
    <t>arquivos.pt</t>
  </si>
  <si>
    <t>www.ivv.gov.pt</t>
  </si>
  <si>
    <t>www.act.gov.pt</t>
  </si>
  <si>
    <t>ivaucher.pt</t>
  </si>
  <si>
    <t>turismodeportugal.pt</t>
  </si>
  <si>
    <t>consumidor.gov.pt</t>
  </si>
  <si>
    <t>E</t>
  </si>
  <si>
    <t>anacom.pt</t>
  </si>
  <si>
    <t>www.ecce.gov.pt</t>
  </si>
  <si>
    <t>www.scee.gov.pt</t>
  </si>
  <si>
    <t>www.automovelonline.mj.pt</t>
  </si>
  <si>
    <t>www.sce.pt</t>
  </si>
  <si>
    <t>apcergroup.com</t>
  </si>
  <si>
    <t>www.digitalsign.pt</t>
  </si>
  <si>
    <t>www.iapmei.pt</t>
  </si>
  <si>
    <t>www.multicert.com</t>
  </si>
  <si>
    <t>www.ipac.pt</t>
  </si>
  <si>
    <t>F1</t>
  </si>
  <si>
    <t>maat.pt</t>
  </si>
  <si>
    <t>www.fundacaoedp.pt</t>
  </si>
  <si>
    <t>ctalmada.pt</t>
  </si>
  <si>
    <t>gulbenkian.pt</t>
  </si>
  <si>
    <t>www.casadamusica.com</t>
  </si>
  <si>
    <t>teatromunicipaldoporto.pt</t>
  </si>
  <si>
    <t>www.teatromunicipaldoporto.pt</t>
  </si>
  <si>
    <t>tnsc.pt</t>
  </si>
  <si>
    <t>museu.carris.pt</t>
  </si>
  <si>
    <t>www.patrimoniocultural.gov.pt</t>
  </si>
  <si>
    <t>mnetnologia.wordpress.com</t>
  </si>
  <si>
    <t>www.serralves.pt</t>
  </si>
  <si>
    <t>www.cnb.pt</t>
  </si>
  <si>
    <t>livrarialello.pt</t>
  </si>
  <si>
    <t>www.metropolitana.pt</t>
  </si>
  <si>
    <t>www.teatroaberto.com</t>
  </si>
  <si>
    <t>purl.pt</t>
  </si>
  <si>
    <t>www.museudamarioneta.pt</t>
  </si>
  <si>
    <t>antt.dglab.gov.pt</t>
  </si>
  <si>
    <t>www.museunacionalarqueologia.gov.pt</t>
  </si>
  <si>
    <t>instituto-camoes.pt</t>
  </si>
  <si>
    <t>ccb.pt</t>
  </si>
  <si>
    <t>castelodesaojorge.pt</t>
  </si>
  <si>
    <t>catalogo.bnportugal.pt</t>
  </si>
  <si>
    <t>www.tndm.pt</t>
  </si>
  <si>
    <t>bn.pt</t>
  </si>
  <si>
    <t>www.museudoazulejo.gov.pt</t>
  </si>
  <si>
    <t>www.museudoteatroedanca.gov.pt</t>
  </si>
  <si>
    <t>museudoscoches.gov.pt</t>
  </si>
  <si>
    <t>www.museudearteantiga.pt</t>
  </si>
  <si>
    <t>museuvirtual.belasartes.ulisboa.pt</t>
  </si>
  <si>
    <t>www.museus.ulisboa.pt</t>
  </si>
  <si>
    <t>www.museuartecontemporanea.gov.pt</t>
  </si>
  <si>
    <t>www.museunacionaldamusica.gov.pt</t>
  </si>
  <si>
    <t>mosteirojeronimos.pt</t>
  </si>
  <si>
    <t>G1</t>
  </si>
  <si>
    <t>www.chcbeira.min-saude.pt</t>
  </si>
  <si>
    <t>www.chlc.min-saude.pt</t>
  </si>
  <si>
    <t>www.chpl.min-saude.pt</t>
  </si>
  <si>
    <t>www.chs.min-saude.pt</t>
  </si>
  <si>
    <t>www.chualgarve.min-saude.pt</t>
  </si>
  <si>
    <t>www.ulsna.min-saude.pt</t>
  </si>
  <si>
    <t>www.chuc.min-saude.pt</t>
  </si>
  <si>
    <t>www.hdfigueira.min-saude.pt</t>
  </si>
  <si>
    <t>www.hevora.min-saude.pt</t>
  </si>
  <si>
    <t>www.hospitaldeguimaraes.min-saude.pt</t>
  </si>
  <si>
    <t>www.hospitaldebraga.pt</t>
  </si>
  <si>
    <t>www.hfar.pt</t>
  </si>
  <si>
    <t>hff.min-saude.pt</t>
  </si>
  <si>
    <t>www.chln.min-saude.pt</t>
  </si>
  <si>
    <t>www.chlo.min-saude.pt</t>
  </si>
  <si>
    <t>www.chleiria.pt</t>
  </si>
  <si>
    <t>www.ipolisboa.min-saude.pt</t>
  </si>
  <si>
    <t>portal-chsj.min-saude.pt</t>
  </si>
  <si>
    <t>www.chporto.pt</t>
  </si>
  <si>
    <t>www.hmlemos.min-saude.pt</t>
  </si>
  <si>
    <t>www.hbeatrizangelo.pt</t>
  </si>
  <si>
    <t>G2</t>
  </si>
  <si>
    <t>unilabs.pt</t>
  </si>
  <si>
    <t>www.afarmaciaonline.pt</t>
  </si>
  <si>
    <t>www.hospitalcruzvermelha.pt</t>
  </si>
  <si>
    <t>www.cuf.pt</t>
  </si>
  <si>
    <t>www.hospitaldaluz.pt</t>
  </si>
  <si>
    <t>beatrizgodinho.pt</t>
  </si>
  <si>
    <t>maloclinics.com</t>
  </si>
  <si>
    <t>cordeirosaude.pt</t>
  </si>
  <si>
    <t>confortonofuturo.pt</t>
  </si>
  <si>
    <t>www.lusiadas.pt</t>
  </si>
  <si>
    <t>hslouis.pt</t>
  </si>
  <si>
    <t>www.grupohpa.com</t>
  </si>
  <si>
    <t>aphp-pt.org</t>
  </si>
  <si>
    <t>H1</t>
  </si>
  <si>
    <t>www.esel.pt</t>
  </si>
  <si>
    <t>ipb.pt</t>
  </si>
  <si>
    <t>www.fccn.pt</t>
  </si>
  <si>
    <t>www.uevora.pt</t>
  </si>
  <si>
    <t>rcaap.pt</t>
  </si>
  <si>
    <t>www.ubi.pt</t>
  </si>
  <si>
    <t>www.uma.pt</t>
  </si>
  <si>
    <t>www.uac.pt</t>
  </si>
  <si>
    <t>www.uminho.pt</t>
  </si>
  <si>
    <t>ipl.pt</t>
  </si>
  <si>
    <t>www.estc.ipl.pt</t>
  </si>
  <si>
    <t>www.ipcb.pt</t>
  </si>
  <si>
    <t>www.utad.pt</t>
  </si>
  <si>
    <t>www.academiafa.edu.pt</t>
  </si>
  <si>
    <t>uab.pt</t>
  </si>
  <si>
    <t>www.ipbeja.pt</t>
  </si>
  <si>
    <t>www.emcn.edu.pt</t>
  </si>
  <si>
    <t>www.ipt.pt</t>
  </si>
  <si>
    <t>inesctec.pt</t>
  </si>
  <si>
    <t>www.esenfc.pt</t>
  </si>
  <si>
    <t>www.ualg.pt</t>
  </si>
  <si>
    <t>www.acad-ciencias.pt</t>
  </si>
  <si>
    <t>www.ipportalegre.pt</t>
  </si>
  <si>
    <t>www.enautica.pt</t>
  </si>
  <si>
    <t>www.isel.pt</t>
  </si>
  <si>
    <t>iscte-iul.pt</t>
  </si>
  <si>
    <t>ulisboa.pt</t>
  </si>
  <si>
    <t>www.iscpsi.pt</t>
  </si>
  <si>
    <t>utl.pt</t>
  </si>
  <si>
    <t>act.fct.pt</t>
  </si>
  <si>
    <t>up.pt</t>
  </si>
  <si>
    <t>academiamilitar.pt</t>
  </si>
  <si>
    <t>www.eadcn.pt</t>
  </si>
  <si>
    <t>inesc-id.pt</t>
  </si>
  <si>
    <t>www.eshte.pt</t>
  </si>
  <si>
    <t>ipleiria.pt</t>
  </si>
  <si>
    <t>www.ua.pt</t>
  </si>
  <si>
    <t>www.ips.pt</t>
  </si>
  <si>
    <t>www.crup.pt</t>
  </si>
  <si>
    <t>academiaportuguesadahistoria.gov.pt</t>
  </si>
  <si>
    <t>www.ipvc.pt</t>
  </si>
  <si>
    <t>www.unl.pt</t>
  </si>
  <si>
    <t>academia.marinha.pt</t>
  </si>
  <si>
    <t>www.ipg.pt</t>
  </si>
  <si>
    <t>it.pt</t>
  </si>
  <si>
    <t>bibliografia.bnportugal.pt</t>
  </si>
  <si>
    <t>porbase.bnportugal.pt</t>
  </si>
  <si>
    <t>arquivo.cienciaviva.pt</t>
  </si>
  <si>
    <t>www.ipc.pt</t>
  </si>
  <si>
    <t>ipp.pt</t>
  </si>
  <si>
    <t>uc.pt</t>
  </si>
  <si>
    <t>www.esenf.pt</t>
  </si>
  <si>
    <t>lnec.pt</t>
  </si>
  <si>
    <t>H2</t>
  </si>
  <si>
    <t>portal.uab.pt</t>
  </si>
  <si>
    <t>www.europeia.pt</t>
  </si>
  <si>
    <t>www.ufp.pt</t>
  </si>
  <si>
    <t>www.ulusiada.pt</t>
  </si>
  <si>
    <t>ucp.pt</t>
  </si>
  <si>
    <t>www.por.ulusiada.pt</t>
  </si>
  <si>
    <t>www.uatlantica.pt</t>
  </si>
  <si>
    <t>www.lis.ulusiada.pt</t>
  </si>
  <si>
    <t>www.grupolusofona.pt</t>
  </si>
  <si>
    <t>www.ulusofona.pt</t>
  </si>
  <si>
    <t>www.upt.pt</t>
  </si>
  <si>
    <t>www.uni.pt</t>
  </si>
  <si>
    <t>H3</t>
  </si>
  <si>
    <t>aefcl.ciencias.ulisboa.pt</t>
  </si>
  <si>
    <t>aeist.pt</t>
  </si>
  <si>
    <t>www.aefcup.pt</t>
  </si>
  <si>
    <t>ae.isa.ulisboa.pt</t>
  </si>
  <si>
    <t>aefep.pt</t>
  </si>
  <si>
    <t>nemaac.net</t>
  </si>
  <si>
    <t>aefmup.pt</t>
  </si>
  <si>
    <t>aefpceup.wixsite.com</t>
  </si>
  <si>
    <t>www.aefeup.pt</t>
  </si>
  <si>
    <t>www.aefaup.com</t>
  </si>
  <si>
    <t>www.aamdl.pt</t>
  </si>
  <si>
    <t>www.fadu.pt</t>
  </si>
  <si>
    <t>nefaac.pt</t>
  </si>
  <si>
    <t>ae.fct.unl.pt</t>
  </si>
  <si>
    <t>academica.pt</t>
  </si>
  <si>
    <t>www.aefful.pt</t>
  </si>
  <si>
    <t>www.aefcnaup.com</t>
  </si>
  <si>
    <t>ae.fcsh.unl.pt</t>
  </si>
  <si>
    <t>www.aefml.pt</t>
  </si>
  <si>
    <t>www.cnj.pt</t>
  </si>
  <si>
    <t>www.aeicbasup.pt</t>
  </si>
  <si>
    <t>www.aeiseg.pt</t>
  </si>
  <si>
    <t>aafdl.pt</t>
  </si>
  <si>
    <t>aeigotulisboa.weebly.com</t>
  </si>
  <si>
    <t>www.aefa.pt</t>
  </si>
  <si>
    <t>www.aefdup.com</t>
  </si>
  <si>
    <t>www.belasartes.ulisboa.pt</t>
  </si>
  <si>
    <t>www.negaac.pt</t>
  </si>
  <si>
    <t>nesaac.pt</t>
  </si>
  <si>
    <t>www.nedaac.com</t>
  </si>
  <si>
    <t>I</t>
  </si>
  <si>
    <t>aerogarelajes.azores.gov.pt</t>
  </si>
  <si>
    <t>www.aeroportohorta.pt</t>
  </si>
  <si>
    <t>www.aeroportomadeira.pt</t>
  </si>
  <si>
    <t>www.aeroportopontadelgada.pt</t>
  </si>
  <si>
    <t>www.ana.pt</t>
  </si>
  <si>
    <t>portosdosacores.pt</t>
  </si>
  <si>
    <t>www.apram.pt</t>
  </si>
  <si>
    <t>portofigueiradafoz.pt</t>
  </si>
  <si>
    <t>aerodromo-cascais.pt</t>
  </si>
  <si>
    <t>www.portodelisboa.pt</t>
  </si>
  <si>
    <t>viana.apdl.pt</t>
  </si>
  <si>
    <t>www.apdl.pt</t>
  </si>
  <si>
    <t>www.portodefaro.pt</t>
  </si>
  <si>
    <t>www.portodesines.pt</t>
  </si>
  <si>
    <t>J</t>
  </si>
  <si>
    <t>epal.pt</t>
  </si>
  <si>
    <t>selectra.pt</t>
  </si>
  <si>
    <t>www.agere.pt</t>
  </si>
  <si>
    <t>nos.pt</t>
  </si>
  <si>
    <t>www.eem.pt</t>
  </si>
  <si>
    <t>www.eda.pt</t>
  </si>
  <si>
    <t>luzboa.pt</t>
  </si>
  <si>
    <t>www.aguasdoporto.pt</t>
  </si>
  <si>
    <t>www.alfaenergia.pt</t>
  </si>
  <si>
    <t>www.ptlive.pt</t>
  </si>
  <si>
    <t>www.agda.pt</t>
  </si>
  <si>
    <t>www.smasmaia.pt</t>
  </si>
  <si>
    <t>apda.pt</t>
  </si>
  <si>
    <t>www.portgas.pt</t>
  </si>
  <si>
    <t>apdse.pt</t>
  </si>
  <si>
    <t>ren.pt</t>
  </si>
  <si>
    <t>vodafone.pt</t>
  </si>
  <si>
    <t>www.tagusgas.pt</t>
  </si>
  <si>
    <t>www.luzigas.pt</t>
  </si>
  <si>
    <t>www.muon.pt</t>
  </si>
  <si>
    <t>www.enat.pt</t>
  </si>
  <si>
    <t>www.simar-louresodivelas.pt</t>
  </si>
  <si>
    <t>energia.galp.pt</t>
  </si>
  <si>
    <t>www.vimagua.pt</t>
  </si>
  <si>
    <t>goldenergy.pt</t>
  </si>
  <si>
    <t>www.aguasdosado.pt</t>
  </si>
  <si>
    <t>adin.pt</t>
  </si>
  <si>
    <t>www.smas-vfxira.pt</t>
  </si>
  <si>
    <t>www.endesa.pt</t>
  </si>
  <si>
    <t>www.smas-leiria.pt</t>
  </si>
  <si>
    <t>www.aguasdebarcelos.pt</t>
  </si>
  <si>
    <t>edp.pt</t>
  </si>
  <si>
    <t>www.smas-caldas-rainha.pt</t>
  </si>
  <si>
    <t>www.aguasdecoimbra.pt</t>
  </si>
  <si>
    <t>www.aguas-vrsa.pt</t>
  </si>
  <si>
    <t>www.smas-sintra.pt</t>
  </si>
  <si>
    <t>www.smasalmada.pt</t>
  </si>
  <si>
    <t>telecom.pt</t>
  </si>
  <si>
    <t>www.adra.pt</t>
  </si>
  <si>
    <t>www.aguasdoalgarve.pt</t>
  </si>
  <si>
    <t>www.ozenergia.pt</t>
  </si>
  <si>
    <t>www.simas-oeiras-amadora.pt</t>
  </si>
  <si>
    <t>www.aldroportugal.pt</t>
  </si>
  <si>
    <t>www.iberdrola.pt</t>
  </si>
  <si>
    <t>meo.pt</t>
  </si>
  <si>
    <t>K</t>
  </si>
  <si>
    <t>www.credibom.pt</t>
  </si>
  <si>
    <t>www.mapfre.pt</t>
  </si>
  <si>
    <t>www.libertyseguros.pt</t>
  </si>
  <si>
    <t>www.santander.pt</t>
  </si>
  <si>
    <t>www.eurobic.pt</t>
  </si>
  <si>
    <t>homebanking.bancoctt.pt</t>
  </si>
  <si>
    <t>bancoctt.pt</t>
  </si>
  <si>
    <t>bnieuropa.pt</t>
  </si>
  <si>
    <t>ind.millenniumbcp.pt</t>
  </si>
  <si>
    <t>santander.pt</t>
  </si>
  <si>
    <t>www.zurich.com.pt</t>
  </si>
  <si>
    <t>live.euronext.com</t>
  </si>
  <si>
    <t>www.bbva.pt</t>
  </si>
  <si>
    <t>www.okteleseguros.pt</t>
  </si>
  <si>
    <t>advancecare.pt</t>
  </si>
  <si>
    <t>www.apseguradores.pt</t>
  </si>
  <si>
    <t>www.acp.pt</t>
  </si>
  <si>
    <t>www.lusitania.pt</t>
  </si>
  <si>
    <t>www.finantianet.pt</t>
  </si>
  <si>
    <t>sibs.pt</t>
  </si>
  <si>
    <t>bancomontepio.pt</t>
  </si>
  <si>
    <t>www.fidelidade.pt</t>
  </si>
  <si>
    <t>novobanco.pt</t>
  </si>
  <si>
    <t>homebanking.unibanco.pt</t>
  </si>
  <si>
    <t>online.abanca.pt</t>
  </si>
  <si>
    <t>www.abanca.pt</t>
  </si>
  <si>
    <t>www.multicare.pt</t>
  </si>
  <si>
    <t>www.sibs.com</t>
  </si>
  <si>
    <t>www.novobanco.pt</t>
  </si>
  <si>
    <t>www.allianz.pt</t>
  </si>
  <si>
    <t>www.finantia.com</t>
  </si>
  <si>
    <t>www.bancomontepio.pt</t>
  </si>
  <si>
    <t>www.cofidis.pt</t>
  </si>
  <si>
    <t>www.caravelaseguros.pt</t>
  </si>
  <si>
    <t>ibank.bni.co.id</t>
  </si>
  <si>
    <t>www.creditoagricola.pt</t>
  </si>
  <si>
    <t>www.big.pt</t>
  </si>
  <si>
    <t>bancobpi.pt</t>
  </si>
  <si>
    <t>www.bancobpi.pt</t>
  </si>
  <si>
    <t>www.cgd.pt</t>
  </si>
  <si>
    <t>www.unibanco.pt</t>
  </si>
  <si>
    <t>www.ocidental.pt</t>
  </si>
  <si>
    <t>www.logo.pt</t>
  </si>
  <si>
    <t>www.ageas.pt</t>
  </si>
  <si>
    <t>banco.bankinter.pt</t>
  </si>
  <si>
    <t>www.tranquilidade.pt</t>
  </si>
  <si>
    <t>www.bankinter.pt</t>
  </si>
  <si>
    <t>unibanco.pt</t>
  </si>
  <si>
    <t>www.segurodirecto.pt</t>
  </si>
  <si>
    <t>ww6.generali.pt</t>
  </si>
  <si>
    <t>medis.pt</t>
  </si>
  <si>
    <t>cgd.pt</t>
  </si>
  <si>
    <t>bportugal.pt</t>
  </si>
  <si>
    <t>L</t>
  </si>
  <si>
    <t>www.aveirobus.pt</t>
  </si>
  <si>
    <t>www.flytap.com</t>
  </si>
  <si>
    <t>www.infraestruturasdeportugal.pt</t>
  </si>
  <si>
    <t>fly.sevenair.com</t>
  </si>
  <si>
    <t>www.groundforce.pt</t>
  </si>
  <si>
    <t>www.smtuc.pt</t>
  </si>
  <si>
    <t>antram.pt</t>
  </si>
  <si>
    <t>www.repsol.pt</t>
  </si>
  <si>
    <t>www.carris.pt</t>
  </si>
  <si>
    <t>atlantic-cargo.pt</t>
  </si>
  <si>
    <t>eva-bus.com</t>
  </si>
  <si>
    <t>antral.pt</t>
  </si>
  <si>
    <t>www.fertagus.pt</t>
  </si>
  <si>
    <t>tap.pt</t>
  </si>
  <si>
    <t>www.prio.pt</t>
  </si>
  <si>
    <t>www.portalviva.pt</t>
  </si>
  <si>
    <t>www.transportespauloduarte.pt</t>
  </si>
  <si>
    <t>www.linhandante.com</t>
  </si>
  <si>
    <t>www.azoresairlines.pt</t>
  </si>
  <si>
    <t>www.galp.com</t>
  </si>
  <si>
    <t>www.cp.pt</t>
  </si>
  <si>
    <t>www.metrolisboa.pt</t>
  </si>
  <si>
    <t>www.bp.com</t>
  </si>
  <si>
    <t>www.rede-expressos.pt</t>
  </si>
  <si>
    <t>www.rodalentejo.pt</t>
  </si>
  <si>
    <t>pt.cepsa.com</t>
  </si>
  <si>
    <t>www.transdev.pt</t>
  </si>
  <si>
    <t>sata.pt</t>
  </si>
  <si>
    <t>hifly.aero</t>
  </si>
  <si>
    <t>m.urbanosvilareal.pt</t>
  </si>
  <si>
    <t>www.rodonorte.pt</t>
  </si>
  <si>
    <t>www.tfuel.pt</t>
  </si>
  <si>
    <t>www.stcp.pt</t>
  </si>
  <si>
    <t>www.tub.pt</t>
  </si>
  <si>
    <t>www.metrodoporto.pt</t>
  </si>
  <si>
    <t>www.portugalia.pt</t>
  </si>
  <si>
    <t>metrodoporto.pt</t>
  </si>
  <si>
    <t>airjetsul.pt</t>
  </si>
  <si>
    <t>M</t>
  </si>
  <si>
    <t>anonymous.com.pt</t>
  </si>
  <si>
    <t>lusa.pt</t>
  </si>
  <si>
    <t>yahoo.com</t>
  </si>
  <si>
    <t>www.apple.com</t>
  </si>
  <si>
    <t>netflix.com</t>
  </si>
  <si>
    <t>abola.pt</t>
  </si>
  <si>
    <t>dioguinho.com</t>
  </si>
  <si>
    <t>microsoft.com</t>
  </si>
  <si>
    <t>www.oxigenio.fm</t>
  </si>
  <si>
    <t>timeout.pt</t>
  </si>
  <si>
    <t>www.mtv.pt</t>
  </si>
  <si>
    <t>youtube.com</t>
  </si>
  <si>
    <t>legendasdivx.pt</t>
  </si>
  <si>
    <t>tsf.pt</t>
  </si>
  <si>
    <t>nostv.pt</t>
  </si>
  <si>
    <t>www.ojogo.pt</t>
  </si>
  <si>
    <t>pcguia.pt</t>
  </si>
  <si>
    <t>aderir.elevensports.pt</t>
  </si>
  <si>
    <t>ekonomista.pt</t>
  </si>
  <si>
    <t>jndigital.pt</t>
  </si>
  <si>
    <t>www.zerozero.pt</t>
  </si>
  <si>
    <t>observador.pt</t>
  </si>
  <si>
    <t>office.com</t>
  </si>
  <si>
    <t>www.sporttv.pt</t>
  </si>
  <si>
    <t>n-tv.pt</t>
  </si>
  <si>
    <t>tv7dias.pt</t>
  </si>
  <si>
    <t>dn.pt</t>
  </si>
  <si>
    <t>jn.pt</t>
  </si>
  <si>
    <t>dinheirovivo.pt</t>
  </si>
  <si>
    <t>teleculinaria.pt</t>
  </si>
  <si>
    <t>diarioviseu.pt</t>
  </si>
  <si>
    <t>dnoticias.pt</t>
  </si>
  <si>
    <t>autosport.pt</t>
  </si>
  <si>
    <t>zerozero.pt</t>
  </si>
  <si>
    <t>e-konomista.pt</t>
  </si>
  <si>
    <t>futebol365.pt</t>
  </si>
  <si>
    <t>canal.parlamento.pt</t>
  </si>
  <si>
    <t>google.pt</t>
  </si>
  <si>
    <t>www.google.pt</t>
  </si>
  <si>
    <t>radioonline.com.pt</t>
  </si>
  <si>
    <t>google.com</t>
  </si>
  <si>
    <t>radiomeosudoeste.pt</t>
  </si>
  <si>
    <t>yandex.ru</t>
  </si>
  <si>
    <t>wikipedia.org</t>
  </si>
  <si>
    <t>imdb.com</t>
  </si>
  <si>
    <t>www.canal11.pt</t>
  </si>
  <si>
    <t>www.twitch.tv</t>
  </si>
  <si>
    <t>sporttv.pt</t>
  </si>
  <si>
    <t>oprimeirodejaneiro.com.pt</t>
  </si>
  <si>
    <t>expresso.pt</t>
  </si>
  <si>
    <t>sicnoticias.pt</t>
  </si>
  <si>
    <t>sapo.pt</t>
  </si>
  <si>
    <t>idealista.pt</t>
  </si>
  <si>
    <t>novagente.pt</t>
  </si>
  <si>
    <t>www.tvcine.pt</t>
  </si>
  <si>
    <t>publico.pt</t>
  </si>
  <si>
    <t>economias.pt</t>
  </si>
  <si>
    <t>eco.pt</t>
  </si>
  <si>
    <t>live.com</t>
  </si>
  <si>
    <t>infopedia.pt</t>
  </si>
  <si>
    <t>noticiasdecoimbra.pt</t>
  </si>
  <si>
    <t>natgeo.pt</t>
  </si>
  <si>
    <t>vogue.pt</t>
  </si>
  <si>
    <t>aeiou.pt</t>
  </si>
  <si>
    <t>www.orbital.pt</t>
  </si>
  <si>
    <t>nit.pt</t>
  </si>
  <si>
    <t>www.cm-tv.pt</t>
  </si>
  <si>
    <t>megahits.sapo.pt</t>
  </si>
  <si>
    <t>rfm.sapo.pt</t>
  </si>
  <si>
    <t>rr.sapo.pt</t>
  </si>
  <si>
    <t>radiocomercial.iol.pt</t>
  </si>
  <si>
    <t>cidade.iol.pt</t>
  </si>
  <si>
    <t>smoothfm.iol.pt</t>
  </si>
  <si>
    <t>rtp.pt</t>
  </si>
  <si>
    <t>media.rtp.pt</t>
  </si>
  <si>
    <t>sol.sapo.pt</t>
  </si>
  <si>
    <t>www.rtp.pt</t>
  </si>
  <si>
    <t>maisfutebol.iol.pt</t>
  </si>
  <si>
    <t>tvi.iol.pt</t>
  </si>
  <si>
    <t>tviplayer.iol.pt</t>
  </si>
  <si>
    <t>tvi24.iol.pt</t>
  </si>
  <si>
    <t>impresa.pt</t>
  </si>
  <si>
    <t>visao.sapo.pt</t>
  </si>
  <si>
    <t>jornaldascaldas.pt</t>
  </si>
  <si>
    <t>jm-madeira.pt</t>
  </si>
  <si>
    <t>blitz.pt</t>
  </si>
  <si>
    <t>sicradical.pt</t>
  </si>
  <si>
    <t>sicmulher.pt</t>
  </si>
  <si>
    <t>iol.pt</t>
  </si>
  <si>
    <t>globalnoticias.pt</t>
  </si>
  <si>
    <t>sic.pt</t>
  </si>
  <si>
    <t>animesonline.vip</t>
  </si>
  <si>
    <t>psicologia.pt</t>
  </si>
  <si>
    <t>xl.pt</t>
  </si>
  <si>
    <t>cmjornal.pt</t>
  </si>
  <si>
    <t>record.pt</t>
  </si>
  <si>
    <t>indeks.pt</t>
  </si>
  <si>
    <t>maxima.pt</t>
  </si>
  <si>
    <t>jornaldenegocios.pt</t>
  </si>
  <si>
    <t>sabado.pt</t>
  </si>
  <si>
    <t>flash.pt</t>
  </si>
  <si>
    <t>blogs.sapo.pt</t>
  </si>
  <si>
    <t>N</t>
  </si>
  <si>
    <t>www.arteplural.pt</t>
  </si>
  <si>
    <t>www.livrosdobrasil.pt</t>
  </si>
  <si>
    <t>www.pergaminho.pt</t>
  </si>
  <si>
    <t>www.sextanteeditora.pt</t>
  </si>
  <si>
    <t>www.devir.pt</t>
  </si>
  <si>
    <t>www.lidel.pt</t>
  </si>
  <si>
    <t>oficinadolivro.pt</t>
  </si>
  <si>
    <t>www.leya.com</t>
  </si>
  <si>
    <t>www.emec.gov.pt</t>
  </si>
  <si>
    <t>www.almedina.net</t>
  </si>
  <si>
    <t>www.portoeditora.pt</t>
  </si>
  <si>
    <t>www.livroshorizonte.pt</t>
  </si>
  <si>
    <t>harpercollinsportugal.com</t>
  </si>
  <si>
    <t>edipsico.pt</t>
  </si>
  <si>
    <t>gradiva.pai.pt</t>
  </si>
  <si>
    <t>www.platanoeditora.pt</t>
  </si>
  <si>
    <t>www.planetadelivros.pt</t>
  </si>
  <si>
    <t>www.ipiageteditora.com</t>
  </si>
  <si>
    <t>www.esferadoslivros.pt</t>
  </si>
  <si>
    <t>www.girassoledicoes.com</t>
  </si>
  <si>
    <t>O1</t>
  </si>
  <si>
    <t>isoc.pt</t>
  </si>
  <si>
    <t>ami.org.pt</t>
  </si>
  <si>
    <t>www.cruzvermelha.pt</t>
  </si>
  <si>
    <t>www.amnistia.pt</t>
  </si>
  <si>
    <t>www.re-food.org</t>
  </si>
  <si>
    <t>www.deco.proteste.pt</t>
  </si>
  <si>
    <t>ligacontrasida.org</t>
  </si>
  <si>
    <t>poise.portugal2020.pt</t>
  </si>
  <si>
    <t>www.medicosdomundo.pt</t>
  </si>
  <si>
    <t>azp.pt</t>
  </si>
  <si>
    <t>www.ligacontracancro.pt</t>
  </si>
  <si>
    <t>www.bancoalimentar.pt</t>
  </si>
  <si>
    <t>spanimais.wixsite.com</t>
  </si>
  <si>
    <t>www.aeportugal.pt</t>
  </si>
  <si>
    <t>www.apf.pt</t>
  </si>
  <si>
    <t>casa-apoioaosemabrigo.org</t>
  </si>
  <si>
    <t>apav.pt</t>
  </si>
  <si>
    <t>www.epilepsia.pt</t>
  </si>
  <si>
    <t>www.sosvozamiga.org</t>
  </si>
  <si>
    <t>apdc.pt</t>
  </si>
  <si>
    <t>www.anpme.pt</t>
  </si>
  <si>
    <t>acepi.pt</t>
  </si>
  <si>
    <t>ilga-portugal.pt</t>
  </si>
  <si>
    <t>www.apoioavida.pt</t>
  </si>
  <si>
    <t>ccp.pt</t>
  </si>
  <si>
    <t>www.mundoasorrir.org</t>
  </si>
  <si>
    <t>iacrianca.pt</t>
  </si>
  <si>
    <t>www.portugalglobal.pt</t>
  </si>
  <si>
    <t>associacaogravidezeparto.pt</t>
  </si>
  <si>
    <t>plataformamulheres.org.pt</t>
  </si>
  <si>
    <t>cppc.pt</t>
  </si>
  <si>
    <t>www.lpda.pt</t>
  </si>
  <si>
    <t>www.ajudadeberco.pt</t>
  </si>
  <si>
    <t>www.scml.pt</t>
  </si>
  <si>
    <t>www.acm.gov.pt</t>
  </si>
  <si>
    <t>apdsi.pt</t>
  </si>
  <si>
    <t>cap.pt</t>
  </si>
  <si>
    <t>cip.org.pt</t>
  </si>
  <si>
    <t>www.sicad.pt</t>
  </si>
  <si>
    <t>www.cns.pt</t>
  </si>
  <si>
    <t>aproximar.pt</t>
  </si>
  <si>
    <t>go-vespa.pt</t>
  </si>
  <si>
    <t>O2</t>
  </si>
  <si>
    <t>www.fenprof.pt</t>
  </si>
  <si>
    <t>www.ordemenfermeiros.pt</t>
  </si>
  <si>
    <t>simmsindicato.pt</t>
  </si>
  <si>
    <t>apmj.pt</t>
  </si>
  <si>
    <t>www.snqtb.pt</t>
  </si>
  <si>
    <t>sjogadores.pt</t>
  </si>
  <si>
    <t>www.aspp-psp.pt</t>
  </si>
  <si>
    <t>www.oroc.pt</t>
  </si>
  <si>
    <t>www.omv.pt</t>
  </si>
  <si>
    <t>www.asppm.pt</t>
  </si>
  <si>
    <t>anprofessores.pt</t>
  </si>
  <si>
    <t>www.ugt.pt</t>
  </si>
  <si>
    <t>www.ordemdospsicologos.pt</t>
  </si>
  <si>
    <t>fne.pt</t>
  </si>
  <si>
    <t>www.strup.pt</t>
  </si>
  <si>
    <t>www.sitese.pt</t>
  </si>
  <si>
    <t>antf.pt</t>
  </si>
  <si>
    <t>www.occ.pt</t>
  </si>
  <si>
    <t>www.cgtp.pt</t>
  </si>
  <si>
    <t>www.sitava.pt</t>
  </si>
  <si>
    <t>www.mais.pt</t>
  </si>
  <si>
    <t>www.ordemengenheiros.pt</t>
  </si>
  <si>
    <t>www.ordemfarmaceuticos.pt</t>
  </si>
  <si>
    <t>www.simedicos.pt</t>
  </si>
  <si>
    <t>ordemdosmedicos.pt</t>
  </si>
  <si>
    <t>www.snesup.pt</t>
  </si>
  <si>
    <t>www.snm.pt</t>
  </si>
  <si>
    <t>fesete.pt</t>
  </si>
  <si>
    <t>portal.oa.pt</t>
  </si>
  <si>
    <t>www.fectrans.pt</t>
  </si>
  <si>
    <t>www.snmmp.pt</t>
  </si>
  <si>
    <t>sintac.pt</t>
  </si>
  <si>
    <t>www.sintap.pt</t>
  </si>
  <si>
    <t>O3</t>
  </si>
  <si>
    <t>www.conferenciaepiscopal.pt</t>
  </si>
  <si>
    <t>agencia.ecclesia.pt</t>
  </si>
  <si>
    <t>ciip.pt</t>
  </si>
  <si>
    <t>www.patriarcado-lisboa.pt</t>
  </si>
  <si>
    <t>www.fatima.pt</t>
  </si>
  <si>
    <t>www.comunidadehindu.org</t>
  </si>
  <si>
    <t>www.igrejametodista.pt</t>
  </si>
  <si>
    <t>www.adventistas.org.pt</t>
  </si>
  <si>
    <t>cilisboa.org</t>
  </si>
  <si>
    <t>www.convencaobaptista.pt</t>
  </si>
  <si>
    <t>halal.pt</t>
  </si>
  <si>
    <t>www.grupozenaveiro.org</t>
  </si>
  <si>
    <t>www.igrejaortodoxa.pt</t>
  </si>
  <si>
    <t>www.igrejauniversal.pt</t>
  </si>
  <si>
    <t>www.igreja-lusitana.org</t>
  </si>
  <si>
    <t>dojozenlisboa.com</t>
  </si>
  <si>
    <t>www.comunidadeislamica.pt</t>
  </si>
  <si>
    <t>www.alislam.pt</t>
  </si>
  <si>
    <t>www.centrobudistadoporto.pt</t>
  </si>
  <si>
    <t>pt.aigrejadejesuscristo.org</t>
  </si>
  <si>
    <t>cadp.pt</t>
  </si>
  <si>
    <t>aliancaevangelica.pt</t>
  </si>
  <si>
    <t>www.kadampa.pt</t>
  </si>
  <si>
    <t>uniaobudista.pt</t>
  </si>
  <si>
    <t>www.jw.org</t>
  </si>
  <si>
    <t>www.igreja-online.com</t>
  </si>
  <si>
    <t>www.igrejacongregacionaldelisboa.org</t>
  </si>
  <si>
    <t>plumvillageporto.org</t>
  </si>
  <si>
    <t>O4</t>
  </si>
  <si>
    <t>serbenfiquista.com</t>
  </si>
  <si>
    <t>ligaportugal.pt</t>
  </si>
  <si>
    <t>www.fcporto.pt</t>
  </si>
  <si>
    <t>scbraga.pt</t>
  </si>
  <si>
    <t>fpf.pt</t>
  </si>
  <si>
    <t>slbenfica.pt</t>
  </si>
  <si>
    <t>www.sporting.pt</t>
  </si>
  <si>
    <t>www.vitoriasc.pt</t>
  </si>
  <si>
    <t>P</t>
  </si>
  <si>
    <t>kuantokusta.pt</t>
  </si>
  <si>
    <t>chaturbate.com</t>
  </si>
  <si>
    <t>ufs.pt</t>
  </si>
  <si>
    <t>worten.pt</t>
  </si>
  <si>
    <t>pingodoce.pt</t>
  </si>
  <si>
    <t>trivago.pt</t>
  </si>
  <si>
    <t>airsoftworldgame.com</t>
  </si>
  <si>
    <t>toyota.pt</t>
  </si>
  <si>
    <t>www.century21.pt</t>
  </si>
  <si>
    <t>vitalnature.pt</t>
  </si>
  <si>
    <t>www.esp-belga.com</t>
  </si>
  <si>
    <t>apartadox.com</t>
  </si>
  <si>
    <t>fardas3b.pt</t>
  </si>
  <si>
    <t>www.chumbos.pt</t>
  </si>
  <si>
    <t>maemequer.pt</t>
  </si>
  <si>
    <t>www.era.pt</t>
  </si>
  <si>
    <t>remax.pt</t>
  </si>
  <si>
    <t>www.castroelectronica.pt</t>
  </si>
  <si>
    <t>www.remax.pt</t>
  </si>
  <si>
    <t>forum.zwame.pt</t>
  </si>
  <si>
    <t>showroomprive.pt</t>
  </si>
  <si>
    <t>www.mundilar.net</t>
  </si>
  <si>
    <t>custojusto.pt</t>
  </si>
  <si>
    <t>www.kettner.pt</t>
  </si>
  <si>
    <t>mbit.pt</t>
  </si>
  <si>
    <t>chip7.pt</t>
  </si>
  <si>
    <t>egitana.pt</t>
  </si>
  <si>
    <t>parquesdesintra.pt</t>
  </si>
  <si>
    <t>manganelo.com</t>
  </si>
  <si>
    <t>a-alvarez.com</t>
  </si>
  <si>
    <t>celeiro.pt</t>
  </si>
  <si>
    <t>globaldata.pt</t>
  </si>
  <si>
    <t>dott.pt</t>
  </si>
  <si>
    <t>www.pai.pt</t>
  </si>
  <si>
    <t>pasteisdebelem.pt</t>
  </si>
  <si>
    <t>edreams.pt</t>
  </si>
  <si>
    <t>www.imovirtual.com</t>
  </si>
  <si>
    <t>ebay.com</t>
  </si>
  <si>
    <t>wetransfer.com</t>
  </si>
  <si>
    <t>taylor.pt</t>
  </si>
  <si>
    <t>camuflado.com</t>
  </si>
  <si>
    <t>templesushi.pt</t>
  </si>
  <si>
    <t>linguee.pt</t>
  </si>
  <si>
    <t>aldi.pt</t>
  </si>
  <si>
    <t>eurogamer.pt</t>
  </si>
  <si>
    <t>continente.pt</t>
  </si>
  <si>
    <t>pousadas.pt</t>
  </si>
  <si>
    <t>aliexpress.com</t>
  </si>
  <si>
    <t>gettyimages.pt</t>
  </si>
  <si>
    <t>lexico.pt</t>
  </si>
  <si>
    <t>airbnb.pt</t>
  </si>
  <si>
    <t>www.farfetch.com</t>
  </si>
  <si>
    <t>tripadvisor.pt</t>
  </si>
  <si>
    <t>visitalgarve.pt</t>
  </si>
  <si>
    <t>casamentos.pt</t>
  </si>
  <si>
    <t>leroymerlin.pt</t>
  </si>
  <si>
    <t>nintendo.pt</t>
  </si>
  <si>
    <t>youporn.com</t>
  </si>
  <si>
    <t>citador.pt</t>
  </si>
  <si>
    <t>sephora.pt</t>
  </si>
  <si>
    <t>fnac.pt</t>
  </si>
  <si>
    <t>adidas.pt</t>
  </si>
  <si>
    <t>vendus.pt</t>
  </si>
  <si>
    <t>olx.pt</t>
  </si>
  <si>
    <t>bertrand.pt</t>
  </si>
  <si>
    <t>wook.pt</t>
  </si>
  <si>
    <t>nestle.pt</t>
  </si>
  <si>
    <t>oceanario.pt</t>
  </si>
  <si>
    <t>espingardarianoa.com</t>
  </si>
  <si>
    <t>mediamarkt.pt</t>
  </si>
  <si>
    <t>moloni.pt</t>
  </si>
  <si>
    <t>pornhub.pt</t>
  </si>
  <si>
    <t>youporn.pt</t>
  </si>
  <si>
    <t>aulasdemusica.pt</t>
  </si>
  <si>
    <t>decathlon.pt</t>
  </si>
  <si>
    <t>radiopopular.pt</t>
  </si>
  <si>
    <t>www.lojadearmas.pt</t>
  </si>
  <si>
    <t>proteste.pt</t>
  </si>
  <si>
    <t>transfermarkt.pt</t>
  </si>
  <si>
    <t>informadb.pt</t>
  </si>
  <si>
    <t>terracell.pt</t>
  </si>
  <si>
    <t>www.soldiers-almada.com</t>
  </si>
  <si>
    <t>lidl.pt</t>
  </si>
  <si>
    <t>www.espingardariasamora.pt</t>
  </si>
  <si>
    <t>poiarmex.pt</t>
  </si>
  <si>
    <t>arsenal.pt</t>
  </si>
  <si>
    <t>www.valbomsport.com</t>
  </si>
  <si>
    <t>auchan.pt</t>
  </si>
  <si>
    <t>bordal.pt</t>
  </si>
  <si>
    <t>armeiros-drahthaar.com</t>
  </si>
  <si>
    <t>avozinha.pt</t>
  </si>
  <si>
    <t>betalent.pt</t>
  </si>
  <si>
    <t>sodarca.pt</t>
  </si>
  <si>
    <t>elcorteingles.pt</t>
  </si>
  <si>
    <t>swiftec.pt</t>
  </si>
  <si>
    <t>www.paulobarbosa.com</t>
  </si>
  <si>
    <t>liturgia.pt</t>
  </si>
  <si>
    <t>lojashampoo.pt</t>
  </si>
  <si>
    <t>visitmadeira.pt</t>
  </si>
  <si>
    <t>flip.pt</t>
  </si>
  <si>
    <t>douroacima.pt</t>
  </si>
  <si>
    <t>www.lojaamster.com</t>
  </si>
  <si>
    <t>viaverde.pt</t>
  </si>
  <si>
    <t>fil.pt</t>
  </si>
  <si>
    <t>xvideos.com</t>
  </si>
  <si>
    <t>bongacams.com</t>
  </si>
  <si>
    <t>perfumesecompanhia.pt</t>
  </si>
  <si>
    <t>xhamser.com</t>
  </si>
  <si>
    <t>www.catawiki.pt</t>
  </si>
  <si>
    <t>exponor.pt</t>
  </si>
  <si>
    <t>vidaltours.pt</t>
  </si>
  <si>
    <t>Q</t>
  </si>
  <si>
    <t>pokerbud.pt</t>
  </si>
  <si>
    <t>estorilsolcasinos.pt</t>
  </si>
  <si>
    <t>ayumilove.net</t>
  </si>
  <si>
    <t>bet.pt</t>
  </si>
  <si>
    <t>forgeofempires.com</t>
  </si>
  <si>
    <t>betano.pt</t>
  </si>
  <si>
    <t>modhub.us</t>
  </si>
  <si>
    <t>ojogo.pt</t>
  </si>
  <si>
    <t>www.solverde.pt</t>
  </si>
  <si>
    <t>betclic.pt</t>
  </si>
  <si>
    <t>www.d20pfsrd.com</t>
  </si>
  <si>
    <t>blogvisaodemercado.pt</t>
  </si>
  <si>
    <t>www.bacanaplay.pt</t>
  </si>
  <si>
    <t>1001jogos.pt</t>
  </si>
  <si>
    <t>flashscore.pt</t>
  </si>
  <si>
    <t>www.jogossantacasa.pt</t>
  </si>
  <si>
    <t>ondeapostar.pt</t>
  </si>
  <si>
    <t>R</t>
  </si>
  <si>
    <t>www.criticalsoftware.com</t>
  </si>
  <si>
    <t>www.box.com</t>
  </si>
  <si>
    <t>www.outsystems.com</t>
  </si>
  <si>
    <t>www.cgi.com</t>
  </si>
  <si>
    <t>www.ibm.com</t>
  </si>
  <si>
    <t>www.capgemini.com</t>
  </si>
  <si>
    <t>www.messenger.com</t>
  </si>
  <si>
    <t>teams.microsoft.com</t>
  </si>
  <si>
    <t>www.zoom.us</t>
  </si>
  <si>
    <t>aws.amazon.com</t>
  </si>
  <si>
    <t>www.uberconference.com</t>
  </si>
  <si>
    <t>reddit.com</t>
  </si>
  <si>
    <t>cloud.google.com</t>
  </si>
  <si>
    <t>www.accenture.com</t>
  </si>
  <si>
    <t>azure.microsoft.com</t>
  </si>
  <si>
    <t>www.whatsapp.com</t>
  </si>
  <si>
    <t>spotfokus.pt</t>
  </si>
  <si>
    <t>www.imaginarycloud.com</t>
  </si>
  <si>
    <t>www.microsoft.com</t>
  </si>
  <si>
    <t>www.dropbox.com</t>
  </si>
  <si>
    <t>gmail.com</t>
  </si>
  <si>
    <t>www.webex.com</t>
  </si>
  <si>
    <t>www.bosch.pt</t>
  </si>
  <si>
    <t>www.join.me</t>
  </si>
  <si>
    <t>www.idc.com</t>
  </si>
  <si>
    <t>itpeople.pt</t>
  </si>
  <si>
    <t>www.gotomeeting.com</t>
  </si>
  <si>
    <t>www.cpcdi.pt</t>
  </si>
  <si>
    <t>www.infosistema.com</t>
  </si>
  <si>
    <t>meet.jit.si</t>
  </si>
  <si>
    <t>pt.primaverabss.com</t>
  </si>
  <si>
    <t>www.novabase.pt</t>
  </si>
  <si>
    <t>www.fuze.com</t>
  </si>
  <si>
    <t>ovh.pt</t>
  </si>
  <si>
    <t>www.bluejeans.com</t>
  </si>
  <si>
    <t>www.ringcentral.com</t>
  </si>
  <si>
    <t>claranet.pt</t>
  </si>
  <si>
    <t>www.sage.com</t>
  </si>
  <si>
    <t>www.databox.pt</t>
  </si>
  <si>
    <t>www.kuaishou.com</t>
  </si>
  <si>
    <t>www.alticelabs.com</t>
  </si>
  <si>
    <t>algarhard.pt</t>
  </si>
  <si>
    <t>www.triton.com.bd</t>
  </si>
  <si>
    <t>meocloud.pt</t>
  </si>
  <si>
    <t>www.reditus.pt</t>
  </si>
  <si>
    <t>www.wit-software.com</t>
  </si>
  <si>
    <t>pst.asseco.com</t>
  </si>
  <si>
    <t>www.jpdi.pt</t>
  </si>
  <si>
    <t>priberam.pt</t>
  </si>
  <si>
    <t>wisedat.pt</t>
  </si>
  <si>
    <t>webnode.pt</t>
  </si>
  <si>
    <t>www.phc.pt</t>
  </si>
  <si>
    <t>roff.pt</t>
  </si>
  <si>
    <t>S</t>
  </si>
  <si>
    <t>apps.apple.com</t>
  </si>
  <si>
    <t>www.instagram.com</t>
  </si>
  <si>
    <t>facebook.com</t>
  </si>
  <si>
    <t>www.sony.pt</t>
  </si>
  <si>
    <t>www.xbox.com</t>
  </si>
  <si>
    <t>www.playstation.com</t>
  </si>
  <si>
    <t>myaccount.google.com</t>
  </si>
  <si>
    <t>www.skype.com</t>
  </si>
  <si>
    <t>cydia-app.com</t>
  </si>
  <si>
    <t>www.appbrain.com</t>
  </si>
  <si>
    <t>www.appolicious.com</t>
  </si>
  <si>
    <t>consumer.huawei.com</t>
  </si>
  <si>
    <t>www.applandinc.com</t>
  </si>
  <si>
    <t>www.amazon.com</t>
  </si>
  <si>
    <t>ac-market.app</t>
  </si>
  <si>
    <t>play.google.com</t>
  </si>
  <si>
    <t>blogspot.pt</t>
  </si>
  <si>
    <t>weibo.com</t>
  </si>
  <si>
    <t>www.f-droid.org</t>
  </si>
  <si>
    <t>appgallery.huawei.com</t>
  </si>
  <si>
    <t>www.tiktok.com</t>
  </si>
  <si>
    <t>pinterest.pt</t>
  </si>
  <si>
    <t>www.kongregate.com</t>
  </si>
  <si>
    <t>accounts.snapchat.com</t>
  </si>
  <si>
    <t>itch.io</t>
  </si>
  <si>
    <t>pt.aptoide.com</t>
  </si>
  <si>
    <t>www.getjar.com</t>
  </si>
  <si>
    <t>www.nintendo.pt</t>
  </si>
  <si>
    <t>slideme.org</t>
  </si>
  <si>
    <t>www.lg.com</t>
  </si>
  <si>
    <t>twitter.com</t>
  </si>
  <si>
    <t>www.corp.nexva.com</t>
  </si>
  <si>
    <t>T</t>
  </si>
  <si>
    <t>www.mota-engil.com</t>
  </si>
  <si>
    <t>www.nos.pt</t>
  </si>
  <si>
    <t>www.ctt.pt</t>
  </si>
  <si>
    <t>www.millenniumbcp.pt</t>
  </si>
  <si>
    <t>sonae.pt</t>
  </si>
  <si>
    <t>www.jeronimomartins.com</t>
  </si>
  <si>
    <t>www.edpr.com</t>
  </si>
  <si>
    <t>www.ren.pt</t>
  </si>
  <si>
    <t>pharol.pt</t>
  </si>
  <si>
    <t>www.semapa.pt</t>
  </si>
  <si>
    <t>www.ramada.pt</t>
  </si>
  <si>
    <t>www.amorim.com</t>
  </si>
  <si>
    <t>www.ibersol.pt</t>
  </si>
  <si>
    <t>www.edp.pt</t>
  </si>
  <si>
    <t>www.thenavigatorcompany.com</t>
  </si>
  <si>
    <t>www.altri.pt</t>
  </si>
  <si>
    <t>Z2</t>
  </si>
  <si>
    <t>confio.pt</t>
  </si>
  <si>
    <t>fccn.pt</t>
  </si>
  <si>
    <t>azores.gov.pt</t>
  </si>
  <si>
    <t>uevora.pt</t>
  </si>
  <si>
    <t>aeroportolisboa.pt</t>
  </si>
  <si>
    <t>ana.pt</t>
  </si>
  <si>
    <t>ionline.pt</t>
  </si>
  <si>
    <t>portugal.gov.pt</t>
  </si>
  <si>
    <t>ubi.pt</t>
  </si>
  <si>
    <t>uma.pt</t>
  </si>
  <si>
    <t>uac.pt</t>
  </si>
  <si>
    <t>ecclesia.pt</t>
  </si>
  <si>
    <t>vsports.pt</t>
  </si>
  <si>
    <t>bol.pt</t>
  </si>
  <si>
    <t>bemexplicado.pt</t>
  </si>
  <si>
    <t>citeve.pt</t>
  </si>
  <si>
    <t>gov-civil-setubal.pt</t>
  </si>
  <si>
    <t>alrossio.pt</t>
  </si>
  <si>
    <t>supercasa.pt</t>
  </si>
  <si>
    <t>vidaativa.pt</t>
  </si>
  <si>
    <t>rankia.pt</t>
  </si>
  <si>
    <t>bomcondutor.pt</t>
  </si>
  <si>
    <t>bubok.pt</t>
  </si>
  <si>
    <t>rexbo.pt</t>
  </si>
  <si>
    <t>fatima.pt</t>
  </si>
  <si>
    <t>ine.pt</t>
  </si>
  <si>
    <t>utad.pt</t>
  </si>
  <si>
    <t>naturitas.pt</t>
  </si>
  <si>
    <t>fcporto.pt</t>
  </si>
  <si>
    <t>ipcb.pt</t>
  </si>
  <si>
    <t>educare.pt</t>
  </si>
  <si>
    <t>momondo.pt</t>
  </si>
  <si>
    <t>ipv.pt</t>
  </si>
  <si>
    <t>pgdlisboa.pt</t>
  </si>
  <si>
    <t>pai.pt</t>
  </si>
  <si>
    <t>cuf.pt</t>
  </si>
  <si>
    <t>jumpseller.pt</t>
  </si>
  <si>
    <t>skyscanner.pt</t>
  </si>
  <si>
    <t>esky.pt</t>
  </si>
  <si>
    <t>trabalhador.pt</t>
  </si>
  <si>
    <t>apf.pt</t>
  </si>
  <si>
    <t>carris.pt</t>
  </si>
  <si>
    <t>autenticacao.gov.pt</t>
  </si>
  <si>
    <t>saturndynamic.pt</t>
  </si>
  <si>
    <t>portugal2020.pt</t>
  </si>
  <si>
    <t>iefp.pt</t>
  </si>
  <si>
    <t>comparaja.pt</t>
  </si>
  <si>
    <t>patrimoniocultural.gov.pt</t>
  </si>
  <si>
    <t>loba.pt</t>
  </si>
  <si>
    <t>serralves.pt</t>
  </si>
  <si>
    <t>gruposd.pt</t>
  </si>
  <si>
    <t>rimasebatidas.pt</t>
  </si>
  <si>
    <t>vitalita.pt</t>
  </si>
  <si>
    <t>antiguabarbuda.pt</t>
  </si>
  <si>
    <t>iscte.pt</t>
  </si>
  <si>
    <t>mai.gov.pt</t>
  </si>
  <si>
    <t>ul.pt</t>
  </si>
  <si>
    <t>uminho.pt</t>
  </si>
  <si>
    <t>apaepg.pt</t>
  </si>
  <si>
    <t>fct.pt</t>
  </si>
  <si>
    <t>mctes.pt</t>
  </si>
  <si>
    <t>track.pt</t>
  </si>
  <si>
    <t>portoeditora.pt</t>
  </si>
  <si>
    <t>vertbaudet.pt</t>
  </si>
  <si>
    <t>elcapitan.pt</t>
  </si>
  <si>
    <t>comotreinaresoteudragao.pt</t>
  </si>
  <si>
    <t>incm.pt</t>
  </si>
  <si>
    <t>amen.pt</t>
  </si>
  <si>
    <t>cimertex.pt</t>
  </si>
  <si>
    <t>centroarbitragemlisboa.pt</t>
  </si>
  <si>
    <t>jdtools.pt</t>
  </si>
  <si>
    <t>metrolisboa.pt</t>
  </si>
  <si>
    <t>mj.pt</t>
  </si>
  <si>
    <t>artworks.pt</t>
  </si>
  <si>
    <t>internor.pt</t>
  </si>
  <si>
    <t>bugzero.pt</t>
  </si>
  <si>
    <t>rcc.gov.pt</t>
  </si>
  <si>
    <t>esepf.pt</t>
  </si>
  <si>
    <t>fluir.pt</t>
  </si>
  <si>
    <t>ualg.pt</t>
  </si>
  <si>
    <t>azoresairlines.pt</t>
  </si>
  <si>
    <t>famosangra.pt</t>
  </si>
  <si>
    <t>mobile-security-ticketing.pt</t>
  </si>
  <si>
    <t>mbway.pt</t>
  </si>
  <si>
    <t>greenflow.pt</t>
  </si>
  <si>
    <t>magnetosaude.pt</t>
  </si>
  <si>
    <t>ipbeja.pt</t>
  </si>
  <si>
    <t>parlamento.pt</t>
  </si>
  <si>
    <t>rede-expressos.pt</t>
  </si>
  <si>
    <t>staples.pt</t>
  </si>
  <si>
    <t>webnode.com.pt</t>
  </si>
  <si>
    <t>sporting.pt</t>
  </si>
  <si>
    <t>zazzle.pt</t>
  </si>
  <si>
    <t>presidencia.pt</t>
  </si>
  <si>
    <t>cp.pt</t>
  </si>
  <si>
    <t>linkspatrocinados.pt</t>
  </si>
  <si>
    <t>ferramentaspro.pt</t>
  </si>
  <si>
    <t>agr-tc.pt</t>
  </si>
  <si>
    <t>endesa.pt</t>
  </si>
  <si>
    <t>3ces.pt</t>
  </si>
  <si>
    <t>bengoji.pt</t>
  </si>
  <si>
    <t>dglab.gov.pt</t>
  </si>
  <si>
    <t>pikitri.pt</t>
  </si>
  <si>
    <t>evpconnect.pt</t>
  </si>
  <si>
    <t>hospvetcentral.pt</t>
  </si>
  <si>
    <t>seg-social.pt</t>
  </si>
  <si>
    <t>moveisgaspares.pt</t>
  </si>
  <si>
    <t>farmaciasportuguesas.pt</t>
  </si>
  <si>
    <t>qlares.pt</t>
  </si>
  <si>
    <t>ptisp.pt</t>
  </si>
  <si>
    <t>seaside.pt</t>
  </si>
  <si>
    <t>sns.gov.pt</t>
  </si>
  <si>
    <t>medicareclub.pt</t>
  </si>
  <si>
    <t>infarmed.pt</t>
  </si>
  <si>
    <t>portaldasfinancas.gov.pt</t>
  </si>
  <si>
    <t>unl.pt</t>
  </si>
  <si>
    <t>lojadeixaki.pt</t>
  </si>
  <si>
    <t>atesempre.pt</t>
  </si>
  <si>
    <t>cienciaviva.pt</t>
  </si>
  <si>
    <t>marinha.pt</t>
  </si>
  <si>
    <t>ipt.pt</t>
  </si>
  <si>
    <t>vidas.pt</t>
  </si>
  <si>
    <t>panari.pt</t>
  </si>
  <si>
    <t>madeira.gov.pt</t>
  </si>
  <si>
    <t>informaticos.pt</t>
  </si>
  <si>
    <t>quatropatas.com.pt</t>
  </si>
  <si>
    <t>xsl.pt</t>
  </si>
  <si>
    <t>ccems.pt</t>
  </si>
  <si>
    <t>cnpd.pt</t>
  </si>
  <si>
    <t>sns24recrutamento.pt</t>
  </si>
  <si>
    <t>clix.pt</t>
  </si>
  <si>
    <t>etap-pro.pt</t>
  </si>
  <si>
    <t>mec.pt</t>
  </si>
  <si>
    <t>nsec.pt</t>
  </si>
  <si>
    <t>terravista.pt</t>
  </si>
  <si>
    <t>tuugo.pt</t>
  </si>
  <si>
    <t>millenniumbcp.pt</t>
  </si>
  <si>
    <t>netcabo.pt</t>
  </si>
  <si>
    <t>ulusofona.pt</t>
  </si>
  <si>
    <t>min-saude.pt</t>
  </si>
  <si>
    <t>meteo.pt</t>
  </si>
  <si>
    <t>cmvm.pt</t>
  </si>
  <si>
    <t>consumidor.pt</t>
  </si>
  <si>
    <t>mirralux.pt</t>
  </si>
  <si>
    <t>drealentejo.pt</t>
  </si>
  <si>
    <t>jdsports.pt</t>
  </si>
  <si>
    <t>dgs.pt</t>
  </si>
  <si>
    <t>dramacool.pt</t>
  </si>
  <si>
    <t>sef.pt</t>
  </si>
  <si>
    <t>farimar.pt</t>
  </si>
  <si>
    <t>ipvc.pt</t>
  </si>
  <si>
    <t>mundoportugues.com.pt</t>
  </si>
  <si>
    <t>padelfiel.pt</t>
  </si>
  <si>
    <t>ufp.pt</t>
  </si>
  <si>
    <t>telepac.pt</t>
  </si>
  <si>
    <t>ua.pt</t>
  </si>
  <si>
    <t>vasp.pt</t>
  </si>
  <si>
    <t>iapmei.pt</t>
  </si>
  <si>
    <t>jogossantacasa.pt</t>
  </si>
  <si>
    <t>pna.gov.pt</t>
  </si>
  <si>
    <t>planetaclix.pt</t>
  </si>
  <si>
    <t>sns24.gov.pt</t>
  </si>
  <si>
    <t>natalbranco.pt</t>
  </si>
  <si>
    <t>jcpecas.pt</t>
  </si>
  <si>
    <t>web.pt</t>
  </si>
  <si>
    <t>Z3</t>
  </si>
  <si>
    <t>nasa.gov</t>
  </si>
  <si>
    <t>whitehouse.gov</t>
  </si>
  <si>
    <t>usa.gov</t>
  </si>
  <si>
    <t>openssl.org</t>
  </si>
  <si>
    <t>calendly.com</t>
  </si>
  <si>
    <t>ikea.com</t>
  </si>
  <si>
    <t>epa.gov</t>
  </si>
  <si>
    <t>onetrust.com</t>
  </si>
  <si>
    <t>nps.gov</t>
  </si>
  <si>
    <t>usgs.gov</t>
  </si>
  <si>
    <t>dhs.gov</t>
  </si>
  <si>
    <t>europa.eu</t>
  </si>
  <si>
    <t>upenn.edu</t>
  </si>
  <si>
    <t>archives.gov</t>
  </si>
  <si>
    <t>g.page</t>
  </si>
  <si>
    <t>doi.org</t>
  </si>
  <si>
    <t>fda.gov</t>
  </si>
  <si>
    <t>podbean.com</t>
  </si>
  <si>
    <t>ftc.gov</t>
  </si>
  <si>
    <t>nist.gov</t>
  </si>
  <si>
    <t>openstreetmap.org</t>
  </si>
  <si>
    <t>freebsd.org</t>
  </si>
  <si>
    <t>sec.gov</t>
  </si>
  <si>
    <t>ed.gov</t>
  </si>
  <si>
    <t>verisign.com</t>
  </si>
  <si>
    <t>ucdavis.edu</t>
  </si>
  <si>
    <t>loc.gov</t>
  </si>
  <si>
    <t>fcc.gov</t>
  </si>
  <si>
    <t>icann.org</t>
  </si>
  <si>
    <t>umich.edu</t>
  </si>
  <si>
    <t>stanford.edu</t>
  </si>
  <si>
    <t>state.gov</t>
  </si>
  <si>
    <t>usembassy.gov</t>
  </si>
  <si>
    <t>taboola.com</t>
  </si>
  <si>
    <t>debian.org</t>
  </si>
  <si>
    <t>hdfcbank.com</t>
  </si>
  <si>
    <t>pki.goog</t>
  </si>
  <si>
    <t>getbootstrap.com</t>
  </si>
  <si>
    <t>hubspot.com</t>
  </si>
  <si>
    <t>padlet.com</t>
  </si>
  <si>
    <t>canva.com</t>
  </si>
  <si>
    <t>va.gov</t>
  </si>
  <si>
    <t>addtoany.com</t>
  </si>
  <si>
    <t>pixabay.com</t>
  </si>
  <si>
    <t>cpanel.com</t>
  </si>
  <si>
    <t>example.com</t>
  </si>
  <si>
    <t>iana.org</t>
  </si>
  <si>
    <t>postgresql.org</t>
  </si>
  <si>
    <t>ietf.org</t>
  </si>
  <si>
    <t>xfinity.com</t>
  </si>
  <si>
    <t>census.gov</t>
  </si>
  <si>
    <t>cloudflare.com</t>
  </si>
  <si>
    <t>cam.ac.uk</t>
  </si>
  <si>
    <t>jotform.com</t>
  </si>
  <si>
    <t>trello.com</t>
  </si>
  <si>
    <t>usda.gov</t>
  </si>
  <si>
    <t>sciencedaily.com</t>
  </si>
  <si>
    <t>web.de</t>
  </si>
  <si>
    <t>slack.com</t>
  </si>
  <si>
    <t>docusign.com</t>
  </si>
  <si>
    <t>cloudflare.net</t>
  </si>
  <si>
    <t>salesforce.com</t>
  </si>
  <si>
    <t>newrelic.com</t>
  </si>
  <si>
    <t>force.com</t>
  </si>
  <si>
    <t>issuu.com</t>
  </si>
  <si>
    <t>nih.gov</t>
  </si>
  <si>
    <t>themeforest.net</t>
  </si>
  <si>
    <t>dot.gov</t>
  </si>
  <si>
    <t>us.com</t>
  </si>
  <si>
    <t>uk.com</t>
  </si>
  <si>
    <t>arcgis.com</t>
  </si>
  <si>
    <t>id5-sync.com</t>
  </si>
  <si>
    <t>qualtrics.com</t>
  </si>
  <si>
    <t>senate.gov</t>
  </si>
  <si>
    <t>box.com</t>
  </si>
  <si>
    <t>siemens.com</t>
  </si>
  <si>
    <t>paypal.com</t>
  </si>
  <si>
    <t>statcounter.com</t>
  </si>
  <si>
    <t>time.com</t>
  </si>
  <si>
    <t>quizlet.com</t>
  </si>
  <si>
    <t>autodesk.com</t>
  </si>
  <si>
    <t>discord.com</t>
  </si>
  <si>
    <t>farfetch.com</t>
  </si>
  <si>
    <t>discordapp.com</t>
  </si>
  <si>
    <t>feedly.com</t>
  </si>
  <si>
    <t>envato.com</t>
  </si>
  <si>
    <t>nsw.gov.au</t>
  </si>
  <si>
    <t>vmware.com</t>
  </si>
  <si>
    <t>wisc.edu</t>
  </si>
  <si>
    <t>ca.gov</t>
  </si>
  <si>
    <t>bankofamerica.com</t>
  </si>
  <si>
    <t>instagram.com</t>
  </si>
  <si>
    <t>mediafire.com</t>
  </si>
  <si>
    <t>psychologytoday.com</t>
  </si>
  <si>
    <t>techcrunch.com</t>
  </si>
  <si>
    <t>whatsapp.net</t>
  </si>
  <si>
    <t>apache.org</t>
  </si>
  <si>
    <t>berkeley.edu</t>
  </si>
  <si>
    <t>apple.news</t>
  </si>
  <si>
    <t>cookielaw.org</t>
  </si>
  <si>
    <t>fb.me</t>
  </si>
  <si>
    <t>fb.watch</t>
  </si>
  <si>
    <t>fbcdn.net</t>
  </si>
  <si>
    <t>earthlink.net</t>
  </si>
  <si>
    <t>kumparan.com</t>
  </si>
  <si>
    <t>m.me</t>
  </si>
  <si>
    <t>lencr.org</t>
  </si>
  <si>
    <t>wa.me</t>
  </si>
  <si>
    <t>si.edu</t>
  </si>
  <si>
    <t>whatsapp.com</t>
  </si>
  <si>
    <t>www.gov.uk</t>
  </si>
  <si>
    <t>treasury.gov</t>
  </si>
  <si>
    <t>proofpoint.com</t>
  </si>
  <si>
    <t>jhu.edu</t>
  </si>
  <si>
    <t>mega.nz</t>
  </si>
  <si>
    <t>ibm.com</t>
  </si>
  <si>
    <t>harvard.edu</t>
  </si>
  <si>
    <t>ubuntu.com</t>
  </si>
  <si>
    <t>cnblogs.com</t>
  </si>
  <si>
    <t>fb.com</t>
  </si>
  <si>
    <t>weather.com</t>
  </si>
  <si>
    <t>glassdoor.com</t>
  </si>
  <si>
    <t>ndtv.com</t>
  </si>
  <si>
    <t>zemanta.com</t>
  </si>
  <si>
    <t>yale.edu</t>
  </si>
  <si>
    <t>icloud.com</t>
  </si>
  <si>
    <t>telegram.me</t>
  </si>
  <si>
    <t>joomla.org</t>
  </si>
  <si>
    <t>php.net</t>
  </si>
  <si>
    <t>skype.com</t>
  </si>
  <si>
    <t>spotify.com</t>
  </si>
  <si>
    <t>seekingalpha.com</t>
  </si>
  <si>
    <t>okezone.com</t>
  </si>
  <si>
    <t>xbox.com</t>
  </si>
  <si>
    <t>urbandictionary.com</t>
  </si>
  <si>
    <t>wunderground.com</t>
  </si>
  <si>
    <t>youku.com</t>
  </si>
  <si>
    <t>bbc.com</t>
  </si>
  <si>
    <t>elpais.com</t>
  </si>
  <si>
    <t>express.co.uk</t>
  </si>
  <si>
    <t>gitlab.com</t>
  </si>
  <si>
    <t>goo.gl</t>
  </si>
  <si>
    <t>notion.so</t>
  </si>
  <si>
    <t>matterport.com</t>
  </si>
  <si>
    <t>merriam-webster.com</t>
  </si>
  <si>
    <t>savefrom.net</t>
  </si>
  <si>
    <t>substack.com</t>
  </si>
  <si>
    <t>telegram.org</t>
  </si>
  <si>
    <t>sindonews.com</t>
  </si>
  <si>
    <t>t.me</t>
  </si>
  <si>
    <t>lijit.com</t>
  </si>
  <si>
    <t>python.org</t>
  </si>
  <si>
    <t>forms.gle</t>
  </si>
  <si>
    <t>youtu.be</t>
  </si>
  <si>
    <t>zoom.us</t>
  </si>
  <si>
    <t>redd.it</t>
  </si>
  <si>
    <t>bbc.co.uk</t>
  </si>
  <si>
    <t>dropbox.com</t>
  </si>
  <si>
    <t>web.dev</t>
  </si>
  <si>
    <t>jquery.com</t>
  </si>
  <si>
    <t>linkedin.com</t>
  </si>
  <si>
    <t>itu.int</t>
  </si>
  <si>
    <t>moneycontrol.com</t>
  </si>
  <si>
    <t>mashable.com</t>
  </si>
  <si>
    <t>java.com</t>
  </si>
  <si>
    <t>cisco.com</t>
  </si>
  <si>
    <t>phys.org</t>
  </si>
  <si>
    <t>people.com</t>
  </si>
  <si>
    <t>unc.edu</t>
  </si>
  <si>
    <t>tinyurl.com</t>
  </si>
  <si>
    <t>zerodha.com</t>
  </si>
  <si>
    <t>photobucket.com</t>
  </si>
  <si>
    <t>hugedomains.com</t>
  </si>
  <si>
    <t>xhamster.com</t>
  </si>
  <si>
    <t>medium.com</t>
  </si>
  <si>
    <t>about.me</t>
  </si>
  <si>
    <t>dictionary.com</t>
  </si>
  <si>
    <t>free.fr</t>
  </si>
  <si>
    <t>deepl.com</t>
  </si>
  <si>
    <t>cutt.ly</t>
  </si>
  <si>
    <t>dailymail.co.uk</t>
  </si>
  <si>
    <t>illinois.edu</t>
  </si>
  <si>
    <t>kernel.org</t>
  </si>
  <si>
    <t>is.gd</t>
  </si>
  <si>
    <t>moz.com</t>
  </si>
  <si>
    <t>googleblog.com</t>
  </si>
  <si>
    <t>indiatimes.com</t>
  </si>
  <si>
    <t>mail.ru</t>
  </si>
  <si>
    <t>suara.com</t>
  </si>
  <si>
    <t>perfectdomain.com</t>
  </si>
  <si>
    <t>remove.bg</t>
  </si>
  <si>
    <t>house.gov</t>
  </si>
  <si>
    <t>prnewswire.com</t>
  </si>
  <si>
    <t>mit.edu</t>
  </si>
  <si>
    <t>gumroad.com</t>
  </si>
  <si>
    <t>namu.wiki</t>
  </si>
  <si>
    <t>neilpatel.com</t>
  </si>
  <si>
    <t>utoronto.ca</t>
  </si>
  <si>
    <t>teamviewer.com</t>
  </si>
  <si>
    <t>asos.com</t>
  </si>
  <si>
    <t>venturebeat.com</t>
  </si>
  <si>
    <t>biblegateway.com</t>
  </si>
  <si>
    <t>albawabhnews.com</t>
  </si>
  <si>
    <t>cnn.com</t>
  </si>
  <si>
    <t>gnu.org</t>
  </si>
  <si>
    <t>creativecommons.org</t>
  </si>
  <si>
    <t>avast.com</t>
  </si>
  <si>
    <t>thesaurus.com</t>
  </si>
  <si>
    <t>libsyn.com</t>
  </si>
  <si>
    <t>history.com</t>
  </si>
  <si>
    <t>lefigaro.fr</t>
  </si>
  <si>
    <t>windows.com</t>
  </si>
  <si>
    <t>branch.io</t>
  </si>
  <si>
    <t>ampproject.org</t>
  </si>
  <si>
    <t>adobe.com</t>
  </si>
  <si>
    <t>lifehacker.com</t>
  </si>
  <si>
    <t>arnebrachhold.de</t>
  </si>
  <si>
    <t>google-analytics.com</t>
  </si>
  <si>
    <t>launchpad.net</t>
  </si>
  <si>
    <t>opensea.io</t>
  </si>
  <si>
    <t>mookie1.com</t>
  </si>
  <si>
    <t>themeisle.com</t>
  </si>
  <si>
    <t>sba.gov</t>
  </si>
  <si>
    <t>tandfonline.com</t>
  </si>
  <si>
    <t>plesk.com</t>
  </si>
  <si>
    <t>spankbang.com</t>
  </si>
  <si>
    <t>patreon.com</t>
  </si>
  <si>
    <t>digifinex.com</t>
  </si>
  <si>
    <t>apple.com</t>
  </si>
  <si>
    <t>admin.ch</t>
  </si>
  <si>
    <t>kickstarter.com</t>
  </si>
  <si>
    <t>mixcloud.com</t>
  </si>
  <si>
    <t>thedailybeast.com</t>
  </si>
  <si>
    <t>google.de</t>
  </si>
  <si>
    <t>pcmag.com</t>
  </si>
  <si>
    <t>withgoogle.com</t>
  </si>
  <si>
    <t>aliyun.com</t>
  </si>
  <si>
    <t>webs.com</t>
  </si>
  <si>
    <t>espn.com</t>
  </si>
  <si>
    <t>ilovepdf.com</t>
  </si>
  <si>
    <t>googleusercontent.com</t>
  </si>
  <si>
    <t>aboutcookies.org</t>
  </si>
  <si>
    <t>adsafeprotected.com</t>
  </si>
  <si>
    <t>allaboutcookies.org</t>
  </si>
  <si>
    <t>tmall.com</t>
  </si>
  <si>
    <t>app-measurement.com</t>
  </si>
  <si>
    <t>blogspot.co.uk</t>
  </si>
  <si>
    <t>comodoca.com</t>
  </si>
  <si>
    <t>google.cn</t>
  </si>
  <si>
    <t>doubleclick.net</t>
  </si>
  <si>
    <t>google.ca</t>
  </si>
  <si>
    <t>google.co.id</t>
  </si>
  <si>
    <t>google.co.in</t>
  </si>
  <si>
    <t>google.co.jp</t>
  </si>
  <si>
    <t>google.co.kr</t>
  </si>
  <si>
    <t>google.com.ar</t>
  </si>
  <si>
    <t>google.com.au</t>
  </si>
  <si>
    <t>google.com.br</t>
  </si>
  <si>
    <t>google.com.eg</t>
  </si>
  <si>
    <t>google.com.hk</t>
  </si>
  <si>
    <t>google.com.mx</t>
  </si>
  <si>
    <t>google.com.ua</t>
  </si>
  <si>
    <t>google.es</t>
  </si>
  <si>
    <t>google.pl</t>
  </si>
  <si>
    <t>coingecko.com</t>
  </si>
  <si>
    <t>nikkei.com</t>
  </si>
  <si>
    <t>googlesyndication.com</t>
  </si>
  <si>
    <t>gstatic.com</t>
  </si>
  <si>
    <t>google.ru</t>
  </si>
  <si>
    <t>feedburner.com</t>
  </si>
  <si>
    <t>googletagmanager.com</t>
  </si>
  <si>
    <t>googleapis.com</t>
  </si>
  <si>
    <t>sectigo.com</t>
  </si>
  <si>
    <t>google.fr</t>
  </si>
  <si>
    <t>youm7.com</t>
  </si>
  <si>
    <t>inquirer.net</t>
  </si>
  <si>
    <t>thoughtco.com</t>
  </si>
  <si>
    <t>genius.com</t>
  </si>
  <si>
    <t>google.co.uk</t>
  </si>
  <si>
    <t>google.com.sa</t>
  </si>
  <si>
    <t>google.com.sg</t>
  </si>
  <si>
    <t>google.com.tr</t>
  </si>
  <si>
    <t>google.com.tw</t>
  </si>
  <si>
    <t>youtube-nocookie.com</t>
  </si>
  <si>
    <t>moodle.org</t>
  </si>
  <si>
    <t>google.it</t>
  </si>
  <si>
    <t>google.nl</t>
  </si>
  <si>
    <t>android.com</t>
  </si>
  <si>
    <t>boston.com</t>
  </si>
  <si>
    <t>huawei.com</t>
  </si>
  <si>
    <t>plos.org</t>
  </si>
  <si>
    <t>bigcartel.com</t>
  </si>
  <si>
    <t>blogger.com</t>
  </si>
  <si>
    <t>blogspot.com</t>
  </si>
  <si>
    <t>elegantthemes.com</t>
  </si>
  <si>
    <t>speedtest.net</t>
  </si>
  <si>
    <t>tableau.com</t>
  </si>
  <si>
    <t>cdc.gov</t>
  </si>
  <si>
    <t>foxnews.com</t>
  </si>
  <si>
    <t>sourceforge.net</t>
  </si>
  <si>
    <t>scmp.com</t>
  </si>
  <si>
    <t>udemy.com</t>
  </si>
  <si>
    <t>w3.org</t>
  </si>
  <si>
    <t>pexels.com</t>
  </si>
  <si>
    <t>googlevideo.com</t>
  </si>
  <si>
    <t>investing.com</t>
  </si>
  <si>
    <t>onlinesbi.com</t>
  </si>
  <si>
    <t>readthedocs.io</t>
  </si>
  <si>
    <t>y2mate.com</t>
  </si>
  <si>
    <t>ladbible.com</t>
  </si>
  <si>
    <t>investopedia.com</t>
  </si>
  <si>
    <t>pikiran-rakyat.com</t>
  </si>
  <si>
    <t>taobao.com</t>
  </si>
  <si>
    <t>ensonhaber.com</t>
  </si>
  <si>
    <t>hmyadan.com</t>
  </si>
  <si>
    <t>about.com</t>
  </si>
  <si>
    <t>wikia.com</t>
  </si>
  <si>
    <t>eastmoney.com</t>
  </si>
  <si>
    <t>cmu.edu</t>
  </si>
  <si>
    <t>bls.gov</t>
  </si>
  <si>
    <t>wikimedia.org</t>
  </si>
  <si>
    <t>criteo.net</t>
  </si>
  <si>
    <t>mitre.org</t>
  </si>
  <si>
    <t>uchicago.edu</t>
  </si>
  <si>
    <t>wiktionary.org</t>
  </si>
  <si>
    <t>metro.co.uk</t>
  </si>
  <si>
    <t>msn.com</t>
  </si>
  <si>
    <t>hollywoodreporter.com</t>
  </si>
  <si>
    <t>iheart.com</t>
  </si>
  <si>
    <t>nypost.com</t>
  </si>
  <si>
    <t>hootsuite.com</t>
  </si>
  <si>
    <t>myspace.com</t>
  </si>
  <si>
    <t>outlook.com</t>
  </si>
  <si>
    <t>scribd.com</t>
  </si>
  <si>
    <t>slate.com</t>
  </si>
  <si>
    <t>roblox.com</t>
  </si>
  <si>
    <t>qz.com</t>
  </si>
  <si>
    <t>slideshare.net</t>
  </si>
  <si>
    <t>yelp.com</t>
  </si>
  <si>
    <t>nytimes.com</t>
  </si>
  <si>
    <t>pinterest.com</t>
  </si>
  <si>
    <t>wired.com</t>
  </si>
  <si>
    <t>digicert.com</t>
  </si>
  <si>
    <t>zoho.com</t>
  </si>
  <si>
    <t>wpengine.com</t>
  </si>
  <si>
    <t>tumblr.com</t>
  </si>
  <si>
    <t>coinmarketcap.com</t>
  </si>
  <si>
    <t>twitch.tv</t>
  </si>
  <si>
    <t>scorecardresearch.com</t>
  </si>
  <si>
    <t>asus.com</t>
  </si>
  <si>
    <t>statista.com</t>
  </si>
  <si>
    <t>akismet.com</t>
  </si>
  <si>
    <t>tradingview.com</t>
  </si>
  <si>
    <t>unsplash.com</t>
  </si>
  <si>
    <t>enable-javascript.com</t>
  </si>
  <si>
    <t>ebay.co.uk</t>
  </si>
  <si>
    <t>coupang.com</t>
  </si>
  <si>
    <t>cpanel.net</t>
  </si>
  <si>
    <t>lazada.sg</t>
  </si>
  <si>
    <t>linktr.ee</t>
  </si>
  <si>
    <t>mercadolibre.com.mx</t>
  </si>
  <si>
    <t>doubleverify.com</t>
  </si>
  <si>
    <t>pewresearch.org</t>
  </si>
  <si>
    <t>gravatar.com</t>
  </si>
  <si>
    <t>tiktokv.com</t>
  </si>
  <si>
    <t>gofundme.com</t>
  </si>
  <si>
    <t>sentry.io</t>
  </si>
  <si>
    <t>theconversation.com</t>
  </si>
  <si>
    <t>ft.com</t>
  </si>
  <si>
    <t>stripe.com</t>
  </si>
  <si>
    <t>pinimg.com</t>
  </si>
  <si>
    <t>pinterest.ca</t>
  </si>
  <si>
    <t>woocommerce.com</t>
  </si>
  <si>
    <t>launchdarkly.com</t>
  </si>
  <si>
    <t>ebay.de</t>
  </si>
  <si>
    <t>atlassian.com</t>
  </si>
  <si>
    <t>technologyreview.com</t>
  </si>
  <si>
    <t>www.nhs.uk</t>
  </si>
  <si>
    <t>tiktok.com</t>
  </si>
  <si>
    <t>thesun.co.uk</t>
  </si>
  <si>
    <t>asana.com</t>
  </si>
  <si>
    <t>bloomberg.com</t>
  </si>
  <si>
    <t>digitaltrends.com</t>
  </si>
  <si>
    <t>bizjournals.com</t>
  </si>
  <si>
    <t>bestbuy.com</t>
  </si>
  <si>
    <t>bitly.com</t>
  </si>
  <si>
    <t>service.gov.uk</t>
  </si>
  <si>
    <t>forbes.com</t>
  </si>
  <si>
    <t>eventbrite.com</t>
  </si>
  <si>
    <t>mixpanel.com</t>
  </si>
  <si>
    <t>gizmodo.com</t>
  </si>
  <si>
    <t>foursquare.com</t>
  </si>
  <si>
    <t>github.com</t>
  </si>
  <si>
    <t>criteo.com</t>
  </si>
  <si>
    <t>usc.edu</t>
  </si>
  <si>
    <t>utexas.edu</t>
  </si>
  <si>
    <t>nydailynews.com</t>
  </si>
  <si>
    <t>npr.org</t>
  </si>
  <si>
    <t>istockphoto.com</t>
  </si>
  <si>
    <t>lowes.com</t>
  </si>
  <si>
    <t>msu.edu</t>
  </si>
  <si>
    <t>nasdaq.com</t>
  </si>
  <si>
    <t>medicalnewstoday.com</t>
  </si>
  <si>
    <t>amazon.com</t>
  </si>
  <si>
    <t>nymag.com</t>
  </si>
  <si>
    <t>hbr.org</t>
  </si>
  <si>
    <t>mapquest.com</t>
  </si>
  <si>
    <t>houzz.com</t>
  </si>
  <si>
    <t>livescience.com</t>
  </si>
  <si>
    <t>imgur.com</t>
  </si>
  <si>
    <t>khanacademy.org</t>
  </si>
  <si>
    <t>guardian.co.uk</t>
  </si>
  <si>
    <t>mailchimp.com</t>
  </si>
  <si>
    <t>rottentomatoes.com</t>
  </si>
  <si>
    <t>opera.com</t>
  </si>
  <si>
    <t>pornhub.com</t>
  </si>
  <si>
    <t>rollingstone.com</t>
  </si>
  <si>
    <t>sagepub.com</t>
  </si>
  <si>
    <t>stumbleupon.com</t>
  </si>
  <si>
    <t>sitemaps.org</t>
  </si>
  <si>
    <t>patch.com</t>
  </si>
  <si>
    <t>surveymonkey.com</t>
  </si>
  <si>
    <t>ted.com</t>
  </si>
  <si>
    <t>soundcloud.com</t>
  </si>
  <si>
    <t>prezi.com</t>
  </si>
  <si>
    <t>quora.com</t>
  </si>
  <si>
    <t>walmart.com</t>
  </si>
  <si>
    <t>tripadvisor.com</t>
  </si>
  <si>
    <t>usatoday.com</t>
  </si>
  <si>
    <t>healthline.com</t>
  </si>
  <si>
    <t>amazon.de</t>
  </si>
  <si>
    <t>amazon.co.jp</t>
  </si>
  <si>
    <t>amazon.com.mx</t>
  </si>
  <si>
    <t>azure.com</t>
  </si>
  <si>
    <t>typepad.com</t>
  </si>
  <si>
    <t>giphy.com</t>
  </si>
  <si>
    <t>wordpress.com</t>
  </si>
  <si>
    <t>liputan6.com</t>
  </si>
  <si>
    <t>wufoo.com</t>
  </si>
  <si>
    <t>vimeo.com</t>
  </si>
  <si>
    <t>wikihow.com</t>
  </si>
  <si>
    <t>asu.edu</t>
  </si>
  <si>
    <t>ameblo.jp</t>
  </si>
  <si>
    <t>pubmatic.com</t>
  </si>
  <si>
    <t>amazon.ca</t>
  </si>
  <si>
    <t>amazon.co.uk</t>
  </si>
  <si>
    <t>aliexpress.ru</t>
  </si>
  <si>
    <t>tribunnews.com</t>
  </si>
  <si>
    <t>adjust.com</t>
  </si>
  <si>
    <t>appcenter.ms</t>
  </si>
  <si>
    <t>theguardian.com</t>
  </si>
  <si>
    <t>csdn.net</t>
  </si>
  <si>
    <t>bugsnag.com</t>
  </si>
  <si>
    <t>deloitte.com</t>
  </si>
  <si>
    <t>constantcontact.com</t>
  </si>
  <si>
    <t>emxdgt.com</t>
  </si>
  <si>
    <t>fontawesome.com</t>
  </si>
  <si>
    <t>geeksforgeeks.org</t>
  </si>
  <si>
    <t>coursera.org</t>
  </si>
  <si>
    <t>discord.gg</t>
  </si>
  <si>
    <t>heavy.com</t>
  </si>
  <si>
    <t>t-online.de</t>
  </si>
  <si>
    <t>myworkday.com</t>
  </si>
  <si>
    <t>fidelity.com</t>
  </si>
  <si>
    <t>mailchi.mp</t>
  </si>
  <si>
    <t>netscape.com</t>
  </si>
  <si>
    <t>mercadolibre.com.ar</t>
  </si>
  <si>
    <t>telewebion.com</t>
  </si>
  <si>
    <t>independent.co.uk</t>
  </si>
  <si>
    <t>variety.com</t>
  </si>
  <si>
    <t>amazon.in</t>
  </si>
  <si>
    <t>ssense.com</t>
  </si>
  <si>
    <t>thawte.com</t>
  </si>
  <si>
    <t>rapid7.com</t>
  </si>
  <si>
    <t>getpocket.com</t>
  </si>
  <si>
    <t>indianexpress.com</t>
  </si>
  <si>
    <t>uber.com</t>
  </si>
  <si>
    <t>ssrn.com</t>
  </si>
  <si>
    <t>ox.ac.uk</t>
  </si>
  <si>
    <t>parallels.com</t>
  </si>
  <si>
    <t>fortune.com</t>
  </si>
  <si>
    <t>steamcommunity.com</t>
  </si>
  <si>
    <t>xing.com</t>
  </si>
  <si>
    <t>worldometers.info</t>
  </si>
  <si>
    <t>wp.me</t>
  </si>
  <si>
    <t>yimg.com</t>
  </si>
  <si>
    <t>instructure.com</t>
  </si>
  <si>
    <t>advertising.com</t>
  </si>
  <si>
    <t>alibaba.com</t>
  </si>
  <si>
    <t>amazon.it</t>
  </si>
  <si>
    <t>amazon.es</t>
  </si>
  <si>
    <t>wayfair.com</t>
  </si>
  <si>
    <t>techradar.com</t>
  </si>
  <si>
    <t>aol.com</t>
  </si>
  <si>
    <t>automattic.com</t>
  </si>
  <si>
    <t>airbnb.com</t>
  </si>
  <si>
    <t>semrush.com</t>
  </si>
  <si>
    <t>squareup.com</t>
  </si>
  <si>
    <t>cbc.ca</t>
  </si>
  <si>
    <t>costco.com</t>
  </si>
  <si>
    <t>disqus.com</t>
  </si>
  <si>
    <t>chicagotribune.com</t>
  </si>
  <si>
    <t>ea.com</t>
  </si>
  <si>
    <t>dribbble.com</t>
  </si>
  <si>
    <t>duckduckgo.com</t>
  </si>
  <si>
    <t>freepik.com</t>
  </si>
  <si>
    <t>businessinsider.com</t>
  </si>
  <si>
    <t>bandcamp.com</t>
  </si>
  <si>
    <t>sharethrough.com</t>
  </si>
  <si>
    <t>rubiconproject.com</t>
  </si>
  <si>
    <t>drupal.org</t>
  </si>
  <si>
    <t>chess.com</t>
  </si>
  <si>
    <t>deviantart.com</t>
  </si>
  <si>
    <t>amazon.fr</t>
  </si>
  <si>
    <t>engadget.com</t>
  </si>
  <si>
    <t>entrepreneur.com</t>
  </si>
  <si>
    <t>telegra.ph</t>
  </si>
  <si>
    <t>evernote.com</t>
  </si>
  <si>
    <t>newyorker.com</t>
  </si>
  <si>
    <t>vkontakte.ru</t>
  </si>
  <si>
    <t>shareasale.com</t>
  </si>
  <si>
    <t>theatlantic.com</t>
  </si>
  <si>
    <t>stackexchange.com</t>
  </si>
  <si>
    <t>stackoverflow.com</t>
  </si>
  <si>
    <t>wordpress.org</t>
  </si>
  <si>
    <t>ups.com</t>
  </si>
  <si>
    <t>office365.com</t>
  </si>
  <si>
    <t>amzn.to</t>
  </si>
  <si>
    <t>anchor.fm</t>
  </si>
  <si>
    <t>flashtalking.com</t>
  </si>
  <si>
    <t>smallpdf.com</t>
  </si>
  <si>
    <t>tokopedia.com</t>
  </si>
  <si>
    <t>marriott.com</t>
  </si>
  <si>
    <t>ucsd.edu</t>
  </si>
  <si>
    <t>vk.com</t>
  </si>
  <si>
    <t>booking.com</t>
  </si>
  <si>
    <t>change.org</t>
  </si>
  <si>
    <t>nationalgeographic.com</t>
  </si>
  <si>
    <t>hostgator.com</t>
  </si>
  <si>
    <t>inc.com</t>
  </si>
  <si>
    <t>news.com.au</t>
  </si>
  <si>
    <t>nfl.com</t>
  </si>
  <si>
    <t>vox.com</t>
  </si>
  <si>
    <t>macys.com</t>
  </si>
  <si>
    <t>mlb.com</t>
  </si>
  <si>
    <t>homedepot.com</t>
  </si>
  <si>
    <t>hulu.com</t>
  </si>
  <si>
    <t>intuit.com</t>
  </si>
  <si>
    <t>huffingtonpost.com</t>
  </si>
  <si>
    <t>ign.com</t>
  </si>
  <si>
    <t>instructables.com</t>
  </si>
  <si>
    <t>indiegogo.com</t>
  </si>
  <si>
    <t>oracle.com</t>
  </si>
  <si>
    <t>reverso.net</t>
  </si>
  <si>
    <t>springer.com</t>
  </si>
  <si>
    <t>steampowered.com</t>
  </si>
  <si>
    <t>slashdot.org</t>
  </si>
  <si>
    <t>telegraph.co.uk</t>
  </si>
  <si>
    <t>timeanddate.com</t>
  </si>
  <si>
    <t>shutterstock.com</t>
  </si>
  <si>
    <t>squarespace.com</t>
  </si>
  <si>
    <t>kompas.com</t>
  </si>
  <si>
    <t>zdnet.com</t>
  </si>
  <si>
    <t>adp.com</t>
  </si>
  <si>
    <t>washingtonpost.com</t>
  </si>
  <si>
    <t>huffpost.com</t>
  </si>
  <si>
    <t>worldbank.org</t>
  </si>
  <si>
    <t>justice.gov</t>
  </si>
  <si>
    <t>unity3d.com</t>
  </si>
  <si>
    <t>wsj.com</t>
  </si>
  <si>
    <t>academia.edu</t>
  </si>
  <si>
    <t>binance.com</t>
  </si>
  <si>
    <t>abc.net.au</t>
  </si>
  <si>
    <t>apachefriends.org</t>
  </si>
  <si>
    <t>arxiv.org</t>
  </si>
  <si>
    <t>apa.org</t>
  </si>
  <si>
    <t>zhihu.com</t>
  </si>
  <si>
    <t>adsrvr.org</t>
  </si>
  <si>
    <t>canada.ca</t>
  </si>
  <si>
    <t>biomedcentral.com</t>
  </si>
  <si>
    <t>bootstrapcdn.com</t>
  </si>
  <si>
    <t>appsflyer.com</t>
  </si>
  <si>
    <t>apnews.com</t>
  </si>
  <si>
    <t>3lift.com</t>
  </si>
  <si>
    <t>amazon-adsystem.com</t>
  </si>
  <si>
    <t>geocities.com</t>
  </si>
  <si>
    <t>columbia.edu</t>
  </si>
  <si>
    <t>dhl.com</t>
  </si>
  <si>
    <t>cbslocal.com</t>
  </si>
  <si>
    <t>dotomi.com</t>
  </si>
  <si>
    <t>eepurl.com</t>
  </si>
  <si>
    <t>docker.com</t>
  </si>
  <si>
    <t>github.io</t>
  </si>
  <si>
    <t>snapchat.com</t>
  </si>
  <si>
    <t>mayoclinic.org</t>
  </si>
  <si>
    <t>mystrikingly.com</t>
  </si>
  <si>
    <t>manoramaonline.com</t>
  </si>
  <si>
    <t>iso.org</t>
  </si>
  <si>
    <t>hatenablog.com</t>
  </si>
  <si>
    <t>gartner.com</t>
  </si>
  <si>
    <t>ntp.org</t>
  </si>
  <si>
    <t>nejm.org</t>
  </si>
  <si>
    <t>mzstatic.com</t>
  </si>
  <si>
    <t>mercari.com</t>
  </si>
  <si>
    <t>networkadvertising.org</t>
  </si>
  <si>
    <t>nicovideo.jp</t>
  </si>
  <si>
    <t>hotjar.com</t>
  </si>
  <si>
    <t>icloud-content.com</t>
  </si>
  <si>
    <t>openx.net</t>
  </si>
  <si>
    <t>sitescout.com</t>
  </si>
  <si>
    <t>shopee.co.id</t>
  </si>
  <si>
    <t>shopee.tw</t>
  </si>
  <si>
    <t>sun.com</t>
  </si>
  <si>
    <t>hindustantimes.com</t>
  </si>
  <si>
    <t>tapad.com</t>
  </si>
  <si>
    <t>gallup.com</t>
  </si>
  <si>
    <t>thehill.com</t>
  </si>
  <si>
    <t>rambler.ru</t>
  </si>
  <si>
    <t>thetimes.co.uk</t>
  </si>
  <si>
    <t>truste.com</t>
  </si>
  <si>
    <t>sharepoint.com</t>
  </si>
  <si>
    <t>rakuten.co.jp</t>
  </si>
  <si>
    <t>trustarc.com</t>
  </si>
  <si>
    <t>smartadserver.com</t>
  </si>
  <si>
    <t>visualstudio.com</t>
  </si>
  <si>
    <t>upwork.com</t>
  </si>
  <si>
    <t>typeform.com</t>
  </si>
  <si>
    <t>mysql.com</t>
  </si>
  <si>
    <t>thepaper.cn</t>
  </si>
  <si>
    <t>scientificamerican.com</t>
  </si>
  <si>
    <t>playstation.com</t>
  </si>
  <si>
    <t>lenovo.com</t>
  </si>
  <si>
    <t>nature.com</t>
  </si>
  <si>
    <t>norton.com</t>
  </si>
  <si>
    <t>wp.com</t>
  </si>
  <si>
    <t>windows.net</t>
  </si>
  <si>
    <t>redfin.com</t>
  </si>
  <si>
    <t>myworkdayjobs.com</t>
  </si>
  <si>
    <t>outbrain.com</t>
  </si>
  <si>
    <t>ucla.edu</t>
  </si>
  <si>
    <t>ask.com</t>
  </si>
  <si>
    <t>alexa.com</t>
  </si>
  <si>
    <t>smh.com.au</t>
  </si>
  <si>
    <t>smithsonianmag.com</t>
  </si>
  <si>
    <t>americanexpress.com</t>
  </si>
  <si>
    <t>arstechnica.com</t>
  </si>
  <si>
    <t>bmj.com</t>
  </si>
  <si>
    <t>bit.ly</t>
  </si>
  <si>
    <t>orange.fr</t>
  </si>
  <si>
    <t>capitalone.com</t>
  </si>
  <si>
    <t>cbsnews.com</t>
  </si>
  <si>
    <t>toutiao.com</t>
  </si>
  <si>
    <t>audible.com</t>
  </si>
  <si>
    <t>chase.com</t>
  </si>
  <si>
    <t>secureserver.net</t>
  </si>
  <si>
    <t>breitbart.com</t>
  </si>
  <si>
    <t>cnet.com</t>
  </si>
  <si>
    <t>behance.net</t>
  </si>
  <si>
    <t>bbb.org</t>
  </si>
  <si>
    <t>smzdm.com</t>
  </si>
  <si>
    <t>gamespot.com</t>
  </si>
  <si>
    <t>fastcompany.com</t>
  </si>
  <si>
    <t>goodreads.com</t>
  </si>
  <si>
    <t>thenai.org</t>
  </si>
  <si>
    <t>expedia.com</t>
  </si>
  <si>
    <t>jimdo.com</t>
  </si>
  <si>
    <t>flickr.com</t>
  </si>
  <si>
    <t>godaddy.com</t>
  </si>
  <si>
    <t>indiamart.com</t>
  </si>
  <si>
    <t>etsy.com</t>
  </si>
  <si>
    <t>insider.com</t>
  </si>
  <si>
    <t>hhs.gov</t>
  </si>
  <si>
    <t>noaa.gov</t>
  </si>
  <si>
    <t>irs.gov</t>
  </si>
  <si>
    <t>privacyshield.gov</t>
  </si>
  <si>
    <t>usnews.com</t>
  </si>
  <si>
    <t>uspto.gov</t>
  </si>
  <si>
    <t>linksynergy.com</t>
  </si>
  <si>
    <t>nr-data.net</t>
  </si>
  <si>
    <t>princeton.edu</t>
  </si>
  <si>
    <t>oup.com</t>
  </si>
  <si>
    <t>latimes.com</t>
  </si>
  <si>
    <t>dw.com</t>
  </si>
  <si>
    <t>oecd.org</t>
  </si>
  <si>
    <t>unicef.org</t>
  </si>
  <si>
    <t>teads.tv</t>
  </si>
  <si>
    <t>howstuffworks.com</t>
  </si>
  <si>
    <t>tremorhub.com</t>
  </si>
  <si>
    <t>marketwatch.com</t>
  </si>
  <si>
    <t>media.net</t>
  </si>
  <si>
    <t>ow.ly</t>
  </si>
  <si>
    <t>indeed.com</t>
  </si>
  <si>
    <t>realtor.com</t>
  </si>
  <si>
    <t>weforum.org</t>
  </si>
  <si>
    <t>sciencedirect.com</t>
  </si>
  <si>
    <t>theverge.com</t>
  </si>
  <si>
    <t>spiegel.de</t>
  </si>
  <si>
    <t>opendns.com</t>
  </si>
  <si>
    <t>politico.com</t>
  </si>
  <si>
    <t>sky.com</t>
  </si>
  <si>
    <t>vice.com</t>
  </si>
  <si>
    <t>researchgate.net</t>
  </si>
  <si>
    <t>shopify.com</t>
  </si>
  <si>
    <t>aparat.com</t>
  </si>
  <si>
    <t>bilibili.com</t>
  </si>
  <si>
    <t>w3schools.com</t>
  </si>
  <si>
    <t>list-manage.com</t>
  </si>
  <si>
    <t>zendesk.com</t>
  </si>
  <si>
    <t>zillow.com</t>
  </si>
  <si>
    <t>verizon.com</t>
  </si>
  <si>
    <t>webmd.com</t>
  </si>
  <si>
    <t>weebly.com</t>
  </si>
  <si>
    <t>wix.com</t>
  </si>
  <si>
    <t>aboutads.info</t>
  </si>
  <si>
    <t>bet9ja.com</t>
  </si>
  <si>
    <t>trustpilot.com</t>
  </si>
  <si>
    <t>braze.com</t>
  </si>
  <si>
    <t>360yield.com</t>
  </si>
  <si>
    <t>bitnami.com</t>
  </si>
  <si>
    <t>cambridge.org</t>
  </si>
  <si>
    <t>lemonde.fr</t>
  </si>
  <si>
    <t>britannica.com</t>
  </si>
  <si>
    <t>business.site</t>
  </si>
  <si>
    <t>adobe.io</t>
  </si>
  <si>
    <t>avito.ru</t>
  </si>
  <si>
    <t>adform.net</t>
  </si>
  <si>
    <t>fc2.com</t>
  </si>
  <si>
    <t>chinadaily.com.cn</t>
  </si>
  <si>
    <t>contextweb.com</t>
  </si>
  <si>
    <t>euronews.com</t>
  </si>
  <si>
    <t>exelator.com</t>
  </si>
  <si>
    <t>fao.org</t>
  </si>
  <si>
    <t>globenewswire.com</t>
  </si>
  <si>
    <t>globo.com</t>
  </si>
  <si>
    <t>crashlytics.com</t>
  </si>
  <si>
    <t>detik.com</t>
  </si>
  <si>
    <t>hatena.ne.jp</t>
  </si>
  <si>
    <t>grid.id</t>
  </si>
  <si>
    <t>hotstar.com</t>
  </si>
  <si>
    <t>jamanetwork.com</t>
  </si>
  <si>
    <t>mathtag.com</t>
  </si>
  <si>
    <t>hbomax.com</t>
  </si>
  <si>
    <t>ltn.com.tw</t>
  </si>
  <si>
    <t>mdpi.com</t>
  </si>
  <si>
    <t>optimizely.com</t>
  </si>
  <si>
    <t>newsweek.com</t>
  </si>
  <si>
    <t>googleadservices.com</t>
  </si>
  <si>
    <t>epicgames.com</t>
  </si>
  <si>
    <t>setn.com</t>
  </si>
  <si>
    <t>rakuten.com</t>
  </si>
  <si>
    <t>grammarly.com</t>
  </si>
  <si>
    <t>psu.edu</t>
  </si>
  <si>
    <t>www.gov.cn</t>
  </si>
  <si>
    <t>lww.com</t>
  </si>
  <si>
    <t>niuche.com</t>
  </si>
  <si>
    <t>youronlinechoices.com</t>
  </si>
  <si>
    <t>nvidia.com</t>
  </si>
  <si>
    <t>oreilly.com</t>
  </si>
  <si>
    <t>jmw.com.cn</t>
  </si>
  <si>
    <t>mirror.co.uk</t>
  </si>
  <si>
    <t>washington.edu</t>
  </si>
  <si>
    <t>aljazeera.com</t>
  </si>
  <si>
    <t>archive.org</t>
  </si>
  <si>
    <t>theglobeandmail.com</t>
  </si>
  <si>
    <t>symantec.com</t>
  </si>
  <si>
    <t>addthis.com</t>
  </si>
  <si>
    <t>bet365.com</t>
  </si>
  <si>
    <t>fandom.com</t>
  </si>
  <si>
    <t>softonic.com</t>
  </si>
  <si>
    <t>amazontrust.com</t>
  </si>
  <si>
    <t>dell.com</t>
  </si>
  <si>
    <t>cnbc.com</t>
  </si>
  <si>
    <t>primevideo.com</t>
  </si>
  <si>
    <t>bluehost.com</t>
  </si>
  <si>
    <t>autohome.com.cn</t>
  </si>
  <si>
    <t>cdstm.cn</t>
  </si>
  <si>
    <t>okta.com</t>
  </si>
  <si>
    <t>crunchyroll.com</t>
  </si>
  <si>
    <t>digg.com</t>
  </si>
  <si>
    <t>buzzfeed.com</t>
  </si>
  <si>
    <t>duolingo.com</t>
  </si>
  <si>
    <t>pnas.org</t>
  </si>
  <si>
    <t>go.com</t>
  </si>
  <si>
    <t>fool.com</t>
  </si>
  <si>
    <t>merdeka.com</t>
  </si>
  <si>
    <t>fiverr.com</t>
  </si>
  <si>
    <t>fedex.com</t>
  </si>
  <si>
    <t>indexww.com</t>
  </si>
  <si>
    <t>icicibank.com</t>
  </si>
  <si>
    <t>casalemedia.com</t>
  </si>
  <si>
    <t>hilton.com</t>
  </si>
  <si>
    <t>nginx.org</t>
  </si>
  <si>
    <t>purdue.edu</t>
  </si>
  <si>
    <t>ning.com</t>
  </si>
  <si>
    <t>nba.com</t>
  </si>
  <si>
    <t>myshopify.com</t>
  </si>
  <si>
    <t>rutgers.edu</t>
  </si>
  <si>
    <t>pbs.org</t>
  </si>
  <si>
    <t>disneyplus.com</t>
  </si>
  <si>
    <t>1688.com</t>
  </si>
  <si>
    <t>bluekai.com</t>
  </si>
  <si>
    <t>qq.com</t>
  </si>
  <si>
    <t>cnzz.com</t>
  </si>
  <si>
    <t>varzesh3.com</t>
  </si>
  <si>
    <t>trendyol.com</t>
  </si>
  <si>
    <t>xiaohongshu.com</t>
  </si>
  <si>
    <t>mckinsey.com</t>
  </si>
  <si>
    <t>nyu.edu</t>
  </si>
  <si>
    <t>frontiersin.org</t>
  </si>
  <si>
    <t>douyu.com</t>
  </si>
  <si>
    <t>barnesandnoble.com</t>
  </si>
  <si>
    <t>att.com</t>
  </si>
  <si>
    <t>economist.com</t>
  </si>
  <si>
    <t>target.com</t>
  </si>
  <si>
    <t>pwc.com</t>
  </si>
  <si>
    <t>mozilla.org</t>
  </si>
  <si>
    <t>who.int</t>
  </si>
  <si>
    <t>google.co.th</t>
  </si>
  <si>
    <t>mozilla.com</t>
  </si>
  <si>
    <t>sahibinden.com</t>
  </si>
  <si>
    <t>xueqiu.com</t>
  </si>
  <si>
    <t>sap.com</t>
  </si>
  <si>
    <t>theepochtimes.com</t>
  </si>
  <si>
    <t>appspot.com</t>
  </si>
  <si>
    <t>bing.com</t>
  </si>
  <si>
    <t>northwestern.edu</t>
  </si>
  <si>
    <t>zhanqi.tv</t>
  </si>
  <si>
    <t>umn.edu</t>
  </si>
  <si>
    <t>dedecms.com</t>
  </si>
  <si>
    <t>nike.com</t>
  </si>
  <si>
    <t>umd.edu</t>
  </si>
  <si>
    <t>nginx.com</t>
  </si>
  <si>
    <t>angelfire.com</t>
  </si>
  <si>
    <t>usps.com</t>
  </si>
  <si>
    <t>digikala.com</t>
  </si>
  <si>
    <t>over-blog.com</t>
  </si>
  <si>
    <t>proiezionidiborsa.it</t>
  </si>
  <si>
    <t>intel.com</t>
  </si>
  <si>
    <t>newscientist.com</t>
  </si>
  <si>
    <t>uci.edu</t>
  </si>
  <si>
    <t>webex.com</t>
  </si>
  <si>
    <t>ok.ru</t>
  </si>
  <si>
    <t>etoro.com</t>
  </si>
  <si>
    <t>youdao.com</t>
  </si>
  <si>
    <t>gotowebinar.com</t>
  </si>
  <si>
    <t>3dmgame.com</t>
  </si>
  <si>
    <t>craigslist.org</t>
  </si>
  <si>
    <t>dailymotion.com</t>
  </si>
  <si>
    <t>weibo.cn</t>
  </si>
  <si>
    <t>alipay.com</t>
  </si>
  <si>
    <t>allegro.pl</t>
  </si>
  <si>
    <t>in.gr</t>
  </si>
  <si>
    <t>line.me</t>
  </si>
  <si>
    <t>sakura.ne.jp</t>
  </si>
  <si>
    <t>thelancet.com</t>
  </si>
  <si>
    <t>t.co</t>
  </si>
  <si>
    <t>wa.gov</t>
  </si>
  <si>
    <t>livejournal.com</t>
  </si>
  <si>
    <t>unesco.org</t>
  </si>
  <si>
    <t>reuters.com</t>
  </si>
  <si>
    <t>thefreedictionary.com</t>
  </si>
  <si>
    <t>rt.com</t>
  </si>
  <si>
    <t>cctv.com</t>
  </si>
  <si>
    <t>jd.com</t>
  </si>
  <si>
    <t>naver.com</t>
  </si>
  <si>
    <t>sohu.com</t>
  </si>
  <si>
    <t>com.com</t>
  </si>
  <si>
    <t>eff.org</t>
  </si>
  <si>
    <t>chinaz.com</t>
  </si>
  <si>
    <t>elsevier.com</t>
  </si>
  <si>
    <t>fastly.net</t>
  </si>
  <si>
    <t>tripod.com</t>
  </si>
  <si>
    <t>ria.ru</t>
  </si>
  <si>
    <t>jb51.net</t>
  </si>
  <si>
    <t>hupu.com</t>
  </si>
  <si>
    <t>zol.com.cn</t>
  </si>
  <si>
    <t>jstor.org</t>
  </si>
  <si>
    <t>yahoo.co.jp</t>
  </si>
  <si>
    <t>wildberries.ru</t>
  </si>
  <si>
    <t>techtarget.com</t>
  </si>
  <si>
    <t>acs.org</t>
  </si>
  <si>
    <t>wiley.com</t>
  </si>
  <si>
    <t>citi.com</t>
  </si>
  <si>
    <t>duke.edu</t>
  </si>
  <si>
    <t>donya-e-eqtesad.com</t>
  </si>
  <si>
    <t>ca168.com</t>
  </si>
  <si>
    <t>rokna.net</t>
  </si>
  <si>
    <t>simpli.fi</t>
  </si>
  <si>
    <t>hao123.com</t>
  </si>
  <si>
    <t>sfgate.com</t>
  </si>
  <si>
    <t>huanqiu.com</t>
  </si>
  <si>
    <t>xnxx.com</t>
  </si>
  <si>
    <t>altervista.org</t>
  </si>
  <si>
    <t>360.cn</t>
  </si>
  <si>
    <t>daum.net</t>
  </si>
  <si>
    <t>iqiyi.com</t>
  </si>
  <si>
    <t>gosuslugi.ru</t>
  </si>
  <si>
    <t>tistory.com</t>
  </si>
  <si>
    <t>science.org</t>
  </si>
  <si>
    <t>pixnet.net</t>
  </si>
  <si>
    <t>ozon.ru</t>
  </si>
  <si>
    <t>pchouse.com.cn</t>
  </si>
  <si>
    <t>sciencemag.org</t>
  </si>
  <si>
    <t>ny.gov</t>
  </si>
  <si>
    <t>ubc.ca</t>
  </si>
  <si>
    <t>metropoles.com</t>
  </si>
  <si>
    <t>goo.ne.jp</t>
  </si>
  <si>
    <t>chron.com</t>
  </si>
  <si>
    <t>ieee.org</t>
  </si>
  <si>
    <t>shimo.im</t>
  </si>
  <si>
    <t>tencent.com</t>
  </si>
  <si>
    <t>kakao.com</t>
  </si>
  <si>
    <t>baidu.com</t>
  </si>
  <si>
    <t>uol.com.br</t>
  </si>
  <si>
    <t>imageshack.us</t>
  </si>
  <si>
    <t>hp.com</t>
  </si>
  <si>
    <t>ufl.edu</t>
  </si>
  <si>
    <t>yy.com</t>
  </si>
  <si>
    <t>51.la</t>
  </si>
  <si>
    <t>cornell.edu</t>
  </si>
  <si>
    <t>sina.com.cn</t>
  </si>
  <si>
    <t>foodmate.net</t>
  </si>
  <si>
    <t>arizona.edu</t>
  </si>
  <si>
    <t>360doc.com</t>
  </si>
  <si>
    <t>jianshu.com</t>
  </si>
  <si>
    <t>sogou.com</t>
  </si>
  <si>
    <t>nbcnews.com</t>
  </si>
  <si>
    <t>so.com</t>
  </si>
  <si>
    <t>douban.com</t>
  </si>
  <si>
    <t>haosou.com</t>
  </si>
  <si>
    <t>soso.com</t>
  </si>
  <si>
    <t>today.com</t>
  </si>
  <si>
    <t>accuweather.com</t>
  </si>
  <si>
    <t>meetup.com</t>
  </si>
  <si>
    <t>tiktokcdn.com</t>
  </si>
  <si>
    <t>uiuc.edu</t>
  </si>
  <si>
    <t>redhat.com</t>
  </si>
  <si>
    <t>amazonaws.com</t>
  </si>
  <si>
    <t>wellsfargo.com</t>
  </si>
  <si>
    <t>macromedia.com</t>
  </si>
  <si>
    <t>flipkart.com</t>
  </si>
  <si>
    <t>akamaiedge.net</t>
  </si>
  <si>
    <t>businesswire.com</t>
  </si>
  <si>
    <t>beian.gov.cn</t>
  </si>
  <si>
    <t>akadns.net</t>
  </si>
  <si>
    <t>akamai.net</t>
  </si>
  <si>
    <t>akamaihd.net</t>
  </si>
  <si>
    <t>1rx.io</t>
  </si>
  <si>
    <t>bidr.io</t>
  </si>
  <si>
    <t>akamaized.net</t>
  </si>
  <si>
    <t>aaplimg.com</t>
  </si>
  <si>
    <t>apple-dns.net</t>
  </si>
  <si>
    <t>azureedge.net</t>
  </si>
  <si>
    <t>azurewebsites.net</t>
  </si>
  <si>
    <t>cloudfront.net</t>
  </si>
  <si>
    <t>agkn.com</t>
  </si>
  <si>
    <t>2mdn.net</t>
  </si>
  <si>
    <t>adobedtm.com</t>
  </si>
  <si>
    <t>crwdcntrl.net</t>
  </si>
  <si>
    <t>edgesuite.net</t>
  </si>
  <si>
    <t>cdn-apple.com</t>
  </si>
  <si>
    <t>cdninstagram.com</t>
  </si>
  <si>
    <t>edgekey.net</t>
  </si>
  <si>
    <t>go-mpulse.net</t>
  </si>
  <si>
    <t>everesttech.net</t>
  </si>
  <si>
    <t>filesusr.com</t>
  </si>
  <si>
    <t>facebook.net</t>
  </si>
  <si>
    <t>ggpht.com</t>
  </si>
  <si>
    <t>hicloud.com</t>
  </si>
  <si>
    <t>moatads.com</t>
  </si>
  <si>
    <t>krxd.net</t>
  </si>
  <si>
    <t>msftconnecttest.com</t>
  </si>
  <si>
    <t>netflix.net</t>
  </si>
  <si>
    <t>nhk.or.jp</t>
  </si>
  <si>
    <t>imrworldwide.com</t>
  </si>
  <si>
    <t>jsdelivr.net</t>
  </si>
  <si>
    <t>media-amazon.com</t>
  </si>
  <si>
    <t>msftncsi.com</t>
  </si>
  <si>
    <t>nflxso.net</t>
  </si>
  <si>
    <t>office.net</t>
  </si>
  <si>
    <t>omtrdc.net</t>
  </si>
  <si>
    <t>japanpost.jp</t>
  </si>
  <si>
    <t>live.net</t>
  </si>
  <si>
    <t>googletagservices.com</t>
  </si>
  <si>
    <t>gvt1.com</t>
  </si>
  <si>
    <t>gvt2.com</t>
  </si>
  <si>
    <t>licdn.com</t>
  </si>
  <si>
    <t>people.com.cn</t>
  </si>
  <si>
    <t>turn.com</t>
  </si>
  <si>
    <t>typekit.net</t>
  </si>
  <si>
    <t>rlcdn.com</t>
  </si>
  <si>
    <t>safebrowsing.apple</t>
  </si>
  <si>
    <t>sfx.ms</t>
  </si>
  <si>
    <t>ssl-images-amazon.com</t>
  </si>
  <si>
    <t>ifeng.com</t>
  </si>
  <si>
    <t>wkzuche.com</t>
  </si>
  <si>
    <t>windowsupdate.com</t>
  </si>
  <si>
    <t>yahoodns.net</t>
  </si>
  <si>
    <t>ytimg.com</t>
  </si>
  <si>
    <t>panda.tv</t>
  </si>
  <si>
    <t>wixsite.com</t>
  </si>
  <si>
    <t>microsoftonline.com</t>
  </si>
  <si>
    <t>custhelp.com</t>
  </si>
  <si>
    <t>a2z.com</t>
  </si>
  <si>
    <t>quantserve.com</t>
  </si>
  <si>
    <t>ninisite.com</t>
  </si>
  <si>
    <t>umeng.com</t>
  </si>
  <si>
    <t>spotxchange.com</t>
  </si>
  <si>
    <t>smaato.net</t>
  </si>
  <si>
    <t>w55c.net</t>
  </si>
  <si>
    <t>un.org</t>
  </si>
  <si>
    <t>emabrasil.com.br</t>
  </si>
  <si>
    <t>miibeian.gov.cn</t>
  </si>
  <si>
    <t>miitbeian.gov.cn</t>
  </si>
  <si>
    <t>samsung.com</t>
  </si>
  <si>
    <t>17ok.com</t>
  </si>
  <si>
    <t>xinhuanet.com</t>
  </si>
  <si>
    <t>163.com</t>
  </si>
  <si>
    <t>bidswitch.net</t>
  </si>
  <si>
    <t>adnxs.com</t>
  </si>
  <si>
    <t>demdex.net</t>
  </si>
  <si>
    <t>msedge.net</t>
  </si>
  <si>
    <t>liadm.com</t>
  </si>
  <si>
    <t>miit.gov.cn</t>
  </si>
  <si>
    <t>shaparak.ir</t>
  </si>
  <si>
    <t>rednet.cn</t>
  </si>
  <si>
    <t>trafficmanager.net</t>
  </si>
  <si>
    <t>twimg.com</t>
  </si>
  <si>
    <t>ads-twitter.com</t>
  </si>
  <si>
    <t>netdna-ssl.com</t>
  </si>
  <si>
    <t>tianya.cn</t>
  </si>
  <si>
    <t>adsymptotic.com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</si>
</sst>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"/>
    <numFmt numFmtId="167" formatCode="0.0%"/>
    <numFmt numFmtId="168" formatCode="0"/>
    <numFmt numFmtId="169" formatCode="0.00%"/>
    <numFmt numFmtId="170" formatCode="#,##0.0"/>
  </numFmts>
  <fonts count="13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9"/>
      <color rgb="FF000000"/>
      <name val="Calibri"/>
      <family val="0"/>
      <charset val="1"/>
    </font>
    <font>
      <sz val="9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AEEF3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9C0006"/>
      </font>
      <fill>
        <patternFill>
          <bgColor rgb="FFFFC7CE"/>
        </patternFill>
      </fill>
    </dxf>
    <dxf>
      <font>
        <b val="1"/>
        <color rgb="FF000000"/>
      </font>
      <fill>
        <patternFill>
          <bgColor rgb="FFDAEEF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worksheets/sheet1.xml" Type="http://schemas.openxmlformats.org/officeDocument/2006/relationships/worksheet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29" Target="worksheets/sheet27.xml" Type="http://schemas.openxmlformats.org/officeDocument/2006/relationships/worksheet"/><Relationship Id="rId3" Target="worksheets/sheet2.xml" Type="http://schemas.openxmlformats.org/officeDocument/2006/relationships/worksheet"/><Relationship Id="rId30" Target="worksheets/sheet28.xml" Type="http://schemas.openxmlformats.org/officeDocument/2006/relationships/worksheet"/><Relationship Id="rId31" Target="worksheets/sheet29.xml" Type="http://schemas.openxmlformats.org/officeDocument/2006/relationships/worksheet"/><Relationship Id="rId32" Target="worksheets/sheet30.xml" Type="http://schemas.openxmlformats.org/officeDocument/2006/relationships/worksheet"/><Relationship Id="rId33" Target="worksheets/sheet31.xml" Type="http://schemas.openxmlformats.org/officeDocument/2006/relationships/worksheet"/><Relationship Id="rId34" Target="worksheets/sheet32.xml" Type="http://schemas.openxmlformats.org/officeDocument/2006/relationships/worksheet"/><Relationship Id="rId35" Target="worksheets/sheet33.xml" Type="http://schemas.openxmlformats.org/officeDocument/2006/relationships/worksheet"/><Relationship Id="rId36" Target="worksheets/sheet34.xml" Type="http://schemas.openxmlformats.org/officeDocument/2006/relationships/worksheet"/><Relationship Id="rId37" Target="worksheets/sheet35.xml" Type="http://schemas.openxmlformats.org/officeDocument/2006/relationships/worksheet"/><Relationship Id="rId4" Target="worksheets/sheet3.xml" Type="http://schemas.openxmlformats.org/officeDocument/2006/relationships/worksheet"/><Relationship Id="rId6" Target="sharedStrings.xml" Type="http://schemas.openxmlformats.org/officeDocument/2006/relationships/sharedStrings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99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12.55078125" defaultRowHeight="13.8" zeroHeight="false" outlineLevelRow="0" outlineLevelCol="0"/>
  <cols>
    <col min="1" max="1" customWidth="true" hidden="false" style="0" width="41.0" collapsed="true" outlineLevel="0"/>
    <col min="2" max="2" customWidth="true" hidden="false" style="0" width="8.0" collapsed="true" outlineLevel="0"/>
    <col min="3" max="3" customWidth="true" hidden="false" style="0" width="9.88" collapsed="true" outlineLevel="0"/>
    <col min="4" max="4" customWidth="true" hidden="false" style="0" width="10.5" collapsed="true" outlineLevel="0"/>
    <col min="5" max="5" customWidth="true" hidden="false" style="0" width="9.38" collapsed="true" outlineLevel="0"/>
    <col min="6" max="6" customWidth="true" hidden="false" style="0" width="8.88" collapsed="true" outlineLevel="0"/>
    <col min="7" max="7" customWidth="true" hidden="false" style="0" width="9.88" collapsed="true" outlineLevel="0"/>
    <col min="8" max="8" customWidth="true" hidden="false" style="0" width="11.38" collapsed="true" outlineLevel="0"/>
    <col min="9" max="9" customWidth="true" hidden="false" style="0" width="8.39" collapsed="true" outlineLevel="0"/>
  </cols>
  <sheetData>
    <row r="1" customFormat="false" ht="36" hidden="false" customHeight="true" outlineLevel="0" collapsed="false">
      <c r="A1" s="1" t="s">
        <v>152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13.8" hidden="false" customHeight="false" outlineLevel="0" collapsed="false">
      <c r="A2" s="6" t="s">
        <v>10</v>
      </c>
      <c r="B2" s="7" t="s">
        <v>11</v>
      </c>
      <c r="C2" s="7" t="e">
        <f aca="true">INDIRECT(CHAR(39)&amp;B2&amp;CHAR(39)&amp;"!$f$5")</f>
        <v>#REF!</v>
      </c>
      <c r="D2" s="8" t="e">
        <f aca="true">INDIRECT(CHAR(39)&amp;B2&amp;CHAR(39)&amp;"!$c$13")</f>
        <v>#REF!</v>
      </c>
      <c r="E2" s="9" t="e">
        <f aca="true">INDIRECT(CHAR(39)&amp;B2&amp;CHAR(39)&amp;"!$j$13")</f>
        <v>#REF!</v>
      </c>
      <c r="F2" s="9" t="e">
        <f aca="true">INDIRECT(CHAR(39)&amp;B2&amp;CHAR(39)&amp;"!$o$13")</f>
        <v>#REF!</v>
      </c>
      <c r="G2" s="9" t="e">
        <f aca="true">INDIRECT(CHAR(39)&amp;B2&amp;CHAR(39)&amp;"!$r$13")</f>
        <v>#REF!</v>
      </c>
      <c r="H2" s="9" t="e">
        <f aca="true">INDIRECT(CHAR(39)&amp;B2&amp;CHAR(39)&amp;"!$v$13")</f>
        <v>#REF!</v>
      </c>
      <c r="I2" s="9" t="e">
        <f aca="true">INDIRECT(CHAR(39)&amp;B2&amp;CHAR(39)&amp;"!$az$13")</f>
        <v>#REF!</v>
      </c>
      <c r="J2" s="10" t="e">
        <f aca="true">INDIRECT(CHAR(39)&amp;B2&amp;CHAR(39)&amp;"!$at$13")</f>
        <v>#REF!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3.8" hidden="false" customHeight="false" outlineLevel="0" collapsed="false">
      <c r="A3" s="6" t="s">
        <v>12</v>
      </c>
      <c r="B3" s="7" t="s">
        <v>13</v>
      </c>
      <c r="C3" s="7" t="e">
        <f aca="true">INDIRECT(CHAR(39)&amp;B3&amp;CHAR(39)&amp;"!$f$5")</f>
        <v>#REF!</v>
      </c>
      <c r="D3" s="8" t="e">
        <f aca="true">INDIRECT(CHAR(39)&amp;B3&amp;CHAR(39)&amp;"!$c$13")</f>
        <v>#REF!</v>
      </c>
      <c r="E3" s="9" t="e">
        <f aca="true">INDIRECT(CHAR(39)&amp;B3&amp;CHAR(39)&amp;"!$j$13")</f>
        <v>#REF!</v>
      </c>
      <c r="F3" s="9" t="e">
        <f aca="true">INDIRECT(CHAR(39)&amp;B3&amp;CHAR(39)&amp;"!$o$13")</f>
        <v>#REF!</v>
      </c>
      <c r="G3" s="9" t="e">
        <f aca="true">INDIRECT(CHAR(39)&amp;B3&amp;CHAR(39)&amp;"!$r$13")</f>
        <v>#REF!</v>
      </c>
      <c r="H3" s="9" t="e">
        <f aca="true">INDIRECT(CHAR(39)&amp;B3&amp;CHAR(39)&amp;"!$v$13")</f>
        <v>#REF!</v>
      </c>
      <c r="I3" s="9" t="e">
        <f aca="true">INDIRECT(CHAR(39)&amp;B3&amp;CHAR(39)&amp;"!$az$13")</f>
        <v>#REF!</v>
      </c>
      <c r="J3" s="10" t="e">
        <f aca="true">INDIRECT(CHAR(39)&amp;B3&amp;CHAR(39)&amp;"!$at$13")</f>
        <v>#REF!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13.8" hidden="false" customHeight="false" outlineLevel="0" collapsed="false">
      <c r="A4" s="6" t="s">
        <v>14</v>
      </c>
      <c r="B4" s="7" t="s">
        <v>15</v>
      </c>
      <c r="C4" s="7" t="e">
        <f aca="true">INDIRECT(CHAR(39)&amp;B4&amp;CHAR(39)&amp;"!$f$5")</f>
        <v>#REF!</v>
      </c>
      <c r="D4" s="8" t="e">
        <f aca="true">INDIRECT(CHAR(39)&amp;B4&amp;CHAR(39)&amp;"!$c$13")</f>
        <v>#REF!</v>
      </c>
      <c r="E4" s="9" t="e">
        <f aca="true">INDIRECT(CHAR(39)&amp;B4&amp;CHAR(39)&amp;"!$j$13")</f>
        <v>#REF!</v>
      </c>
      <c r="F4" s="9" t="e">
        <f aca="true">INDIRECT(CHAR(39)&amp;B4&amp;CHAR(39)&amp;"!$o$13")</f>
        <v>#REF!</v>
      </c>
      <c r="G4" s="9" t="e">
        <f aca="true">INDIRECT(CHAR(39)&amp;B4&amp;CHAR(39)&amp;"!$r$13")</f>
        <v>#REF!</v>
      </c>
      <c r="H4" s="9" t="e">
        <f aca="true">INDIRECT(CHAR(39)&amp;B4&amp;CHAR(39)&amp;"!$v$13")</f>
        <v>#REF!</v>
      </c>
      <c r="I4" s="9" t="e">
        <f aca="true">INDIRECT(CHAR(39)&amp;B4&amp;CHAR(39)&amp;"!$az$13")</f>
        <v>#REF!</v>
      </c>
      <c r="J4" s="10" t="e">
        <f aca="true">INDIRECT(CHAR(39)&amp;B4&amp;CHAR(39)&amp;"!$at$13")</f>
        <v>#REF!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3.8" hidden="false" customHeight="false" outlineLevel="0" collapsed="false">
      <c r="A5" s="6" t="s">
        <v>16</v>
      </c>
      <c r="B5" s="7" t="s">
        <v>17</v>
      </c>
      <c r="C5" s="7" t="e">
        <f aca="true">INDIRECT(CHAR(39)&amp;B5&amp;CHAR(39)&amp;"!$f$5")</f>
        <v>#REF!</v>
      </c>
      <c r="D5" s="8" t="e">
        <f aca="true">INDIRECT(CHAR(39)&amp;B5&amp;CHAR(39)&amp;"!$c$13")</f>
        <v>#REF!</v>
      </c>
      <c r="E5" s="9" t="e">
        <f aca="true">INDIRECT(CHAR(39)&amp;B5&amp;CHAR(39)&amp;"!$j$13")</f>
        <v>#REF!</v>
      </c>
      <c r="F5" s="9" t="e">
        <f aca="true">INDIRECT(CHAR(39)&amp;B5&amp;CHAR(39)&amp;"!$o$13")</f>
        <v>#REF!</v>
      </c>
      <c r="G5" s="9" t="e">
        <f aca="true">INDIRECT(CHAR(39)&amp;B5&amp;CHAR(39)&amp;"!$r$13")</f>
        <v>#REF!</v>
      </c>
      <c r="H5" s="9" t="e">
        <f aca="true">INDIRECT(CHAR(39)&amp;B5&amp;CHAR(39)&amp;"!$v$13")</f>
        <v>#REF!</v>
      </c>
      <c r="I5" s="9" t="e">
        <f aca="true">INDIRECT(CHAR(39)&amp;B5&amp;CHAR(39)&amp;"!$az$13")</f>
        <v>#REF!</v>
      </c>
      <c r="J5" s="10" t="e">
        <f aca="true">INDIRECT(CHAR(39)&amp;B5&amp;CHAR(39)&amp;"!$at$13")</f>
        <v>#REF!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3.8" hidden="false" customHeight="false" outlineLevel="0" collapsed="false">
      <c r="A6" s="6" t="s">
        <v>18</v>
      </c>
      <c r="B6" s="7" t="s">
        <v>19</v>
      </c>
      <c r="C6" s="7" t="e">
        <f aca="true">INDIRECT(CHAR(39)&amp;B6&amp;CHAR(39)&amp;"!$f$5")</f>
        <v>#REF!</v>
      </c>
      <c r="D6" s="8" t="e">
        <f aca="true">INDIRECT(CHAR(39)&amp;B6&amp;CHAR(39)&amp;"!$c$13")</f>
        <v>#REF!</v>
      </c>
      <c r="E6" s="9" t="e">
        <f aca="true">INDIRECT(CHAR(39)&amp;B6&amp;CHAR(39)&amp;"!$j$13")</f>
        <v>#REF!</v>
      </c>
      <c r="F6" s="9" t="e">
        <f aca="true">INDIRECT(CHAR(39)&amp;B6&amp;CHAR(39)&amp;"!$o$13")</f>
        <v>#REF!</v>
      </c>
      <c r="G6" s="9" t="e">
        <f aca="true">INDIRECT(CHAR(39)&amp;B6&amp;CHAR(39)&amp;"!$r$13")</f>
        <v>#REF!</v>
      </c>
      <c r="H6" s="9" t="e">
        <f aca="true">INDIRECT(CHAR(39)&amp;B6&amp;CHAR(39)&amp;"!$v$13")</f>
        <v>#REF!</v>
      </c>
      <c r="I6" s="9" t="e">
        <f aca="true">INDIRECT(CHAR(39)&amp;B6&amp;CHAR(39)&amp;"!$az$13")</f>
        <v>#REF!</v>
      </c>
      <c r="J6" s="10" t="e">
        <f aca="true">INDIRECT(CHAR(39)&amp;B6&amp;CHAR(39)&amp;"!$at$13")</f>
        <v>#REF!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13.8" hidden="false" customHeight="false" outlineLevel="0" collapsed="false">
      <c r="A7" s="6" t="s">
        <v>20</v>
      </c>
      <c r="B7" s="7" t="s">
        <v>21</v>
      </c>
      <c r="C7" s="7" t="e">
        <f aca="true">INDIRECT(CHAR(39)&amp;B7&amp;CHAR(39)&amp;"!$f$5")</f>
        <v>#REF!</v>
      </c>
      <c r="D7" s="8" t="e">
        <f aca="true">INDIRECT(CHAR(39)&amp;B7&amp;CHAR(39)&amp;"!$c$13")</f>
        <v>#REF!</v>
      </c>
      <c r="E7" s="9" t="e">
        <f aca="true">INDIRECT(CHAR(39)&amp;B7&amp;CHAR(39)&amp;"!$j$13")</f>
        <v>#REF!</v>
      </c>
      <c r="F7" s="9" t="e">
        <f aca="true">INDIRECT(CHAR(39)&amp;B7&amp;CHAR(39)&amp;"!$o$13")</f>
        <v>#REF!</v>
      </c>
      <c r="G7" s="9" t="e">
        <f aca="true">INDIRECT(CHAR(39)&amp;B7&amp;CHAR(39)&amp;"!$r$13")</f>
        <v>#REF!</v>
      </c>
      <c r="H7" s="9" t="e">
        <f aca="true">INDIRECT(CHAR(39)&amp;B7&amp;CHAR(39)&amp;"!$v$13")</f>
        <v>#REF!</v>
      </c>
      <c r="I7" s="9" t="e">
        <f aca="true">INDIRECT(CHAR(39)&amp;B7&amp;CHAR(39)&amp;"!$az$13")</f>
        <v>#REF!</v>
      </c>
      <c r="J7" s="10" t="e">
        <f aca="true">INDIRECT(CHAR(39)&amp;B7&amp;CHAR(39)&amp;"!$at$13")</f>
        <v>#REF!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13.8" hidden="false" customHeight="false" outlineLevel="0" collapsed="false">
      <c r="A8" s="6" t="s">
        <v>22</v>
      </c>
      <c r="B8" s="7" t="s">
        <v>23</v>
      </c>
      <c r="C8" s="7" t="e">
        <f aca="true">INDIRECT(CHAR(39)&amp;B8&amp;CHAR(39)&amp;"!$f$5")</f>
        <v>#REF!</v>
      </c>
      <c r="D8" s="8" t="e">
        <f aca="true">INDIRECT(CHAR(39)&amp;B8&amp;CHAR(39)&amp;"!$c$13")</f>
        <v>#REF!</v>
      </c>
      <c r="E8" s="9" t="e">
        <f aca="true">INDIRECT(CHAR(39)&amp;B8&amp;CHAR(39)&amp;"!$j$13")</f>
        <v>#REF!</v>
      </c>
      <c r="F8" s="9" t="e">
        <f aca="true">INDIRECT(CHAR(39)&amp;B8&amp;CHAR(39)&amp;"!$o$13")</f>
        <v>#REF!</v>
      </c>
      <c r="G8" s="9" t="e">
        <f aca="true">INDIRECT(CHAR(39)&amp;B8&amp;CHAR(39)&amp;"!$r$13")</f>
        <v>#REF!</v>
      </c>
      <c r="H8" s="9" t="e">
        <f aca="true">INDIRECT(CHAR(39)&amp;B8&amp;CHAR(39)&amp;"!$v$13")</f>
        <v>#REF!</v>
      </c>
      <c r="I8" s="9" t="e">
        <f aca="true">INDIRECT(CHAR(39)&amp;B8&amp;CHAR(39)&amp;"!$az$13")</f>
        <v>#REF!</v>
      </c>
      <c r="J8" s="10" t="e">
        <f aca="true">INDIRECT(CHAR(39)&amp;B8&amp;CHAR(39)&amp;"!$at$13")</f>
        <v>#REF!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13.8" hidden="false" customHeight="false" outlineLevel="0" collapsed="false">
      <c r="A9" s="6" t="s">
        <v>24</v>
      </c>
      <c r="B9" s="7" t="s">
        <v>25</v>
      </c>
      <c r="C9" s="7" t="e">
        <f aca="true">INDIRECT(CHAR(39)&amp;B9&amp;CHAR(39)&amp;"!$f$5")</f>
        <v>#REF!</v>
      </c>
      <c r="D9" s="8" t="e">
        <f aca="true">INDIRECT(CHAR(39)&amp;B9&amp;CHAR(39)&amp;"!$c$13")</f>
        <v>#REF!</v>
      </c>
      <c r="E9" s="9" t="e">
        <f aca="true">INDIRECT(CHAR(39)&amp;B9&amp;CHAR(39)&amp;"!$j$13")</f>
        <v>#REF!</v>
      </c>
      <c r="F9" s="9" t="e">
        <f aca="true">INDIRECT(CHAR(39)&amp;B9&amp;CHAR(39)&amp;"!$o$13")</f>
        <v>#REF!</v>
      </c>
      <c r="G9" s="9" t="e">
        <f aca="true">INDIRECT(CHAR(39)&amp;B9&amp;CHAR(39)&amp;"!$r$13")</f>
        <v>#REF!</v>
      </c>
      <c r="H9" s="9" t="e">
        <f aca="true">INDIRECT(CHAR(39)&amp;B9&amp;CHAR(39)&amp;"!$v$13")</f>
        <v>#REF!</v>
      </c>
      <c r="I9" s="9" t="e">
        <f aca="true">INDIRECT(CHAR(39)&amp;B9&amp;CHAR(39)&amp;"!$az$13")</f>
        <v>#REF!</v>
      </c>
      <c r="J9" s="10" t="e">
        <f aca="true">INDIRECT(CHAR(39)&amp;B9&amp;CHAR(39)&amp;"!$at$13")</f>
        <v>#REF!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3.8" hidden="false" customHeight="false" outlineLevel="0" collapsed="false">
      <c r="A10" s="6" t="s">
        <v>26</v>
      </c>
      <c r="B10" s="7" t="s">
        <v>27</v>
      </c>
      <c r="C10" s="7" t="e">
        <f aca="true">INDIRECT(CHAR(39)&amp;B10&amp;CHAR(39)&amp;"!$f$5")</f>
        <v>#REF!</v>
      </c>
      <c r="D10" s="8" t="e">
        <f aca="true">INDIRECT(CHAR(39)&amp;B10&amp;CHAR(39)&amp;"!$c$13")</f>
        <v>#REF!</v>
      </c>
      <c r="E10" s="9" t="e">
        <f aca="true">INDIRECT(CHAR(39)&amp;B10&amp;CHAR(39)&amp;"!$j$13")</f>
        <v>#REF!</v>
      </c>
      <c r="F10" s="9" t="e">
        <f aca="true">INDIRECT(CHAR(39)&amp;B10&amp;CHAR(39)&amp;"!$o$13")</f>
        <v>#REF!</v>
      </c>
      <c r="G10" s="9" t="e">
        <f aca="true">INDIRECT(CHAR(39)&amp;B10&amp;CHAR(39)&amp;"!$r$13")</f>
        <v>#REF!</v>
      </c>
      <c r="H10" s="9" t="e">
        <f aca="true">INDIRECT(CHAR(39)&amp;B10&amp;CHAR(39)&amp;"!$v$13")</f>
        <v>#REF!</v>
      </c>
      <c r="I10" s="9" t="e">
        <f aca="true">INDIRECT(CHAR(39)&amp;B10&amp;CHAR(39)&amp;"!$az$13")</f>
        <v>#REF!</v>
      </c>
      <c r="J10" s="10" t="e">
        <f aca="true">INDIRECT(CHAR(39)&amp;B10&amp;CHAR(39)&amp;"!$at$13")</f>
        <v>#REF!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3.8" hidden="false" customHeight="false" outlineLevel="0" collapsed="false">
      <c r="A11" s="6" t="s">
        <v>28</v>
      </c>
      <c r="B11" s="7" t="s">
        <v>29</v>
      </c>
      <c r="C11" s="7" t="e">
        <f aca="true">INDIRECT(CHAR(39)&amp;B11&amp;CHAR(39)&amp;"!$f$5")</f>
        <v>#REF!</v>
      </c>
      <c r="D11" s="8" t="e">
        <f aca="true">INDIRECT(CHAR(39)&amp;B11&amp;CHAR(39)&amp;"!$c$13")</f>
        <v>#REF!</v>
      </c>
      <c r="E11" s="9" t="e">
        <f aca="true">INDIRECT(CHAR(39)&amp;B11&amp;CHAR(39)&amp;"!$j$13")</f>
        <v>#REF!</v>
      </c>
      <c r="F11" s="9" t="e">
        <f aca="true">INDIRECT(CHAR(39)&amp;B11&amp;CHAR(39)&amp;"!$o$13")</f>
        <v>#REF!</v>
      </c>
      <c r="G11" s="9" t="e">
        <f aca="true">INDIRECT(CHAR(39)&amp;B11&amp;CHAR(39)&amp;"!$r$13")</f>
        <v>#REF!</v>
      </c>
      <c r="H11" s="9" t="e">
        <f aca="true">INDIRECT(CHAR(39)&amp;B11&amp;CHAR(39)&amp;"!$v$13")</f>
        <v>#REF!</v>
      </c>
      <c r="I11" s="9" t="e">
        <f aca="true">INDIRECT(CHAR(39)&amp;B11&amp;CHAR(39)&amp;"!$az$13")</f>
        <v>#REF!</v>
      </c>
      <c r="J11" s="10" t="e">
        <f aca="true">INDIRECT(CHAR(39)&amp;B11&amp;CHAR(39)&amp;"!$at$13")</f>
        <v>#REF!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3.8" hidden="false" customHeight="false" outlineLevel="0" collapsed="false">
      <c r="A12" s="6" t="s">
        <v>30</v>
      </c>
      <c r="B12" s="7" t="s">
        <v>31</v>
      </c>
      <c r="C12" s="7" t="e">
        <f aca="true">INDIRECT(CHAR(39)&amp;B12&amp;CHAR(39)&amp;"!$f$5")</f>
        <v>#REF!</v>
      </c>
      <c r="D12" s="8" t="e">
        <f aca="true">INDIRECT(CHAR(39)&amp;B12&amp;CHAR(39)&amp;"!$c$13")</f>
        <v>#REF!</v>
      </c>
      <c r="E12" s="9" t="e">
        <f aca="true">INDIRECT(CHAR(39)&amp;B12&amp;CHAR(39)&amp;"!$j$13")</f>
        <v>#REF!</v>
      </c>
      <c r="F12" s="9" t="e">
        <f aca="true">INDIRECT(CHAR(39)&amp;B12&amp;CHAR(39)&amp;"!$o$13")</f>
        <v>#REF!</v>
      </c>
      <c r="G12" s="9" t="e">
        <f aca="true">INDIRECT(CHAR(39)&amp;B12&amp;CHAR(39)&amp;"!$r$13")</f>
        <v>#REF!</v>
      </c>
      <c r="H12" s="9" t="e">
        <f aca="true">INDIRECT(CHAR(39)&amp;B12&amp;CHAR(39)&amp;"!$v$13")</f>
        <v>#REF!</v>
      </c>
      <c r="I12" s="9" t="e">
        <f aca="true">INDIRECT(CHAR(39)&amp;B12&amp;CHAR(39)&amp;"!$az$13")</f>
        <v>#REF!</v>
      </c>
      <c r="J12" s="10" t="e">
        <f aca="true">INDIRECT(CHAR(39)&amp;B12&amp;CHAR(39)&amp;"!$at$13")</f>
        <v>#REF!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3.8" hidden="false" customHeight="false" outlineLevel="0" collapsed="false">
      <c r="A13" s="6" t="s">
        <v>32</v>
      </c>
      <c r="B13" s="7" t="s">
        <v>33</v>
      </c>
      <c r="C13" s="7" t="e">
        <f aca="true">INDIRECT(CHAR(39)&amp;B13&amp;CHAR(39)&amp;"!$f$5")</f>
        <v>#REF!</v>
      </c>
      <c r="D13" s="8" t="e">
        <f aca="true">INDIRECT(CHAR(39)&amp;B13&amp;CHAR(39)&amp;"!$c$13")</f>
        <v>#REF!</v>
      </c>
      <c r="E13" s="9" t="e">
        <f aca="true">INDIRECT(CHAR(39)&amp;B13&amp;CHAR(39)&amp;"!$j$13")</f>
        <v>#REF!</v>
      </c>
      <c r="F13" s="9" t="e">
        <f aca="true">INDIRECT(CHAR(39)&amp;B13&amp;CHAR(39)&amp;"!$o$13")</f>
        <v>#REF!</v>
      </c>
      <c r="G13" s="9" t="e">
        <f aca="true">INDIRECT(CHAR(39)&amp;B13&amp;CHAR(39)&amp;"!$r$13")</f>
        <v>#REF!</v>
      </c>
      <c r="H13" s="9" t="e">
        <f aca="true">INDIRECT(CHAR(39)&amp;B13&amp;CHAR(39)&amp;"!$v$13")</f>
        <v>#REF!</v>
      </c>
      <c r="I13" s="9" t="e">
        <f aca="true">INDIRECT(CHAR(39)&amp;B13&amp;CHAR(39)&amp;"!$az$13")</f>
        <v>#REF!</v>
      </c>
      <c r="J13" s="10" t="e">
        <f aca="true">INDIRECT(CHAR(39)&amp;B13&amp;CHAR(39)&amp;"!$at$13")</f>
        <v>#REF!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3.8" hidden="false" customHeight="false" outlineLevel="0" collapsed="false">
      <c r="A14" s="6" t="s">
        <v>34</v>
      </c>
      <c r="B14" s="7" t="s">
        <v>35</v>
      </c>
      <c r="C14" s="7" t="e">
        <f aca="true">INDIRECT(CHAR(39)&amp;B14&amp;CHAR(39)&amp;"!$f$5")</f>
        <v>#REF!</v>
      </c>
      <c r="D14" s="8" t="e">
        <f aca="true">INDIRECT(CHAR(39)&amp;B14&amp;CHAR(39)&amp;"!$c$13")</f>
        <v>#REF!</v>
      </c>
      <c r="E14" s="9" t="e">
        <f aca="true">INDIRECT(CHAR(39)&amp;B14&amp;CHAR(39)&amp;"!$j$13")</f>
        <v>#REF!</v>
      </c>
      <c r="F14" s="9" t="e">
        <f aca="true">INDIRECT(CHAR(39)&amp;B14&amp;CHAR(39)&amp;"!$o$13")</f>
        <v>#REF!</v>
      </c>
      <c r="G14" s="9" t="e">
        <f aca="true">INDIRECT(CHAR(39)&amp;B14&amp;CHAR(39)&amp;"!$r$13")</f>
        <v>#REF!</v>
      </c>
      <c r="H14" s="9" t="e">
        <f aca="true">INDIRECT(CHAR(39)&amp;B14&amp;CHAR(39)&amp;"!$v$13")</f>
        <v>#REF!</v>
      </c>
      <c r="I14" s="9" t="e">
        <f aca="true">INDIRECT(CHAR(39)&amp;B14&amp;CHAR(39)&amp;"!$az$13")</f>
        <v>#REF!</v>
      </c>
      <c r="J14" s="10" t="e">
        <f aca="true">INDIRECT(CHAR(39)&amp;B14&amp;CHAR(39)&amp;"!$at$13")</f>
        <v>#REF!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3.8" hidden="false" customHeight="false" outlineLevel="0" collapsed="false">
      <c r="A15" s="6" t="s">
        <v>36</v>
      </c>
      <c r="B15" s="7" t="s">
        <v>37</v>
      </c>
      <c r="C15" s="7" t="e">
        <f aca="true">INDIRECT(CHAR(39)&amp;B15&amp;CHAR(39)&amp;"!$f$5")</f>
        <v>#REF!</v>
      </c>
      <c r="D15" s="8" t="e">
        <f aca="true">INDIRECT(CHAR(39)&amp;B15&amp;CHAR(39)&amp;"!$c$13")</f>
        <v>#REF!</v>
      </c>
      <c r="E15" s="9" t="e">
        <f aca="true">INDIRECT(CHAR(39)&amp;B15&amp;CHAR(39)&amp;"!$j$13")</f>
        <v>#REF!</v>
      </c>
      <c r="F15" s="9" t="e">
        <f aca="true">INDIRECT(CHAR(39)&amp;B15&amp;CHAR(39)&amp;"!$o$13")</f>
        <v>#REF!</v>
      </c>
      <c r="G15" s="9" t="e">
        <f aca="true">INDIRECT(CHAR(39)&amp;B15&amp;CHAR(39)&amp;"!$r$13")</f>
        <v>#REF!</v>
      </c>
      <c r="H15" s="9" t="e">
        <f aca="true">INDIRECT(CHAR(39)&amp;B15&amp;CHAR(39)&amp;"!$v$13")</f>
        <v>#REF!</v>
      </c>
      <c r="I15" s="9" t="e">
        <f aca="true">INDIRECT(CHAR(39)&amp;B15&amp;CHAR(39)&amp;"!$az$13")</f>
        <v>#REF!</v>
      </c>
      <c r="J15" s="10" t="e">
        <f aca="true">INDIRECT(CHAR(39)&amp;B15&amp;CHAR(39)&amp;"!$at$13")</f>
        <v>#REF!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3.8" hidden="false" customHeight="false" outlineLevel="0" collapsed="false">
      <c r="A16" s="6" t="s">
        <v>38</v>
      </c>
      <c r="B16" s="7" t="s">
        <v>39</v>
      </c>
      <c r="C16" s="7" t="e">
        <f aca="true">INDIRECT(CHAR(39)&amp;B16&amp;CHAR(39)&amp;"!$f$5")</f>
        <v>#REF!</v>
      </c>
      <c r="D16" s="8" t="e">
        <f aca="true">INDIRECT(CHAR(39)&amp;B16&amp;CHAR(39)&amp;"!$c$13")</f>
        <v>#REF!</v>
      </c>
      <c r="E16" s="9" t="e">
        <f aca="true">INDIRECT(CHAR(39)&amp;B16&amp;CHAR(39)&amp;"!$j$13")</f>
        <v>#REF!</v>
      </c>
      <c r="F16" s="9" t="e">
        <f aca="true">INDIRECT(CHAR(39)&amp;B16&amp;CHAR(39)&amp;"!$o$13")</f>
        <v>#REF!</v>
      </c>
      <c r="G16" s="9" t="e">
        <f aca="true">INDIRECT(CHAR(39)&amp;B16&amp;CHAR(39)&amp;"!$r$13")</f>
        <v>#REF!</v>
      </c>
      <c r="H16" s="9" t="e">
        <f aca="true">INDIRECT(CHAR(39)&amp;B16&amp;CHAR(39)&amp;"!$v$13")</f>
        <v>#REF!</v>
      </c>
      <c r="I16" s="9" t="e">
        <f aca="true">INDIRECT(CHAR(39)&amp;B16&amp;CHAR(39)&amp;"!$az$13")</f>
        <v>#REF!</v>
      </c>
      <c r="J16" s="10" t="e">
        <f aca="true">INDIRECT(CHAR(39)&amp;B16&amp;CHAR(39)&amp;"!$at$13")</f>
        <v>#REF!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3.8" hidden="false" customHeight="false" outlineLevel="0" collapsed="false">
      <c r="A17" s="6" t="s">
        <v>40</v>
      </c>
      <c r="B17" s="7" t="s">
        <v>41</v>
      </c>
      <c r="C17" s="7" t="e">
        <f aca="true">INDIRECT(CHAR(39)&amp;B17&amp;CHAR(39)&amp;"!$f$5")</f>
        <v>#REF!</v>
      </c>
      <c r="D17" s="8" t="e">
        <f aca="true">INDIRECT(CHAR(39)&amp;B17&amp;CHAR(39)&amp;"!$c$13")</f>
        <v>#REF!</v>
      </c>
      <c r="E17" s="9" t="e">
        <f aca="true">INDIRECT(CHAR(39)&amp;B17&amp;CHAR(39)&amp;"!$j$13")</f>
        <v>#REF!</v>
      </c>
      <c r="F17" s="9" t="e">
        <f aca="true">INDIRECT(CHAR(39)&amp;B17&amp;CHAR(39)&amp;"!$o$13")</f>
        <v>#REF!</v>
      </c>
      <c r="G17" s="9" t="e">
        <f aca="true">INDIRECT(CHAR(39)&amp;B17&amp;CHAR(39)&amp;"!$r$13")</f>
        <v>#REF!</v>
      </c>
      <c r="H17" s="9" t="e">
        <f aca="true">INDIRECT(CHAR(39)&amp;B17&amp;CHAR(39)&amp;"!$v$13")</f>
        <v>#REF!</v>
      </c>
      <c r="I17" s="9" t="e">
        <f aca="true">INDIRECT(CHAR(39)&amp;B17&amp;CHAR(39)&amp;"!$az$13")</f>
        <v>#REF!</v>
      </c>
      <c r="J17" s="10" t="e">
        <f aca="true">INDIRECT(CHAR(39)&amp;B17&amp;CHAR(39)&amp;"!$at$13")</f>
        <v>#REF!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3.8" hidden="false" customHeight="false" outlineLevel="0" collapsed="false">
      <c r="A18" s="6" t="s">
        <v>42</v>
      </c>
      <c r="B18" s="7" t="s">
        <v>43</v>
      </c>
      <c r="C18" s="7" t="e">
        <f aca="true">INDIRECT(CHAR(39)&amp;B18&amp;CHAR(39)&amp;"!$f$5")</f>
        <v>#REF!</v>
      </c>
      <c r="D18" s="8" t="e">
        <f aca="true">INDIRECT(CHAR(39)&amp;B18&amp;CHAR(39)&amp;"!$c$13")</f>
        <v>#REF!</v>
      </c>
      <c r="E18" s="9" t="e">
        <f aca="true">INDIRECT(CHAR(39)&amp;B18&amp;CHAR(39)&amp;"!$j$13")</f>
        <v>#REF!</v>
      </c>
      <c r="F18" s="9" t="e">
        <f aca="true">INDIRECT(CHAR(39)&amp;B18&amp;CHAR(39)&amp;"!$o$13")</f>
        <v>#REF!</v>
      </c>
      <c r="G18" s="9" t="e">
        <f aca="true">INDIRECT(CHAR(39)&amp;B18&amp;CHAR(39)&amp;"!$r$13")</f>
        <v>#REF!</v>
      </c>
      <c r="H18" s="9" t="e">
        <f aca="true">INDIRECT(CHAR(39)&amp;B18&amp;CHAR(39)&amp;"!$v$13")</f>
        <v>#REF!</v>
      </c>
      <c r="I18" s="9" t="e">
        <f aca="true">INDIRECT(CHAR(39)&amp;B18&amp;CHAR(39)&amp;"!$az$13")</f>
        <v>#REF!</v>
      </c>
      <c r="J18" s="10" t="e">
        <f aca="true">INDIRECT(CHAR(39)&amp;B18&amp;CHAR(39)&amp;"!$at$13")</f>
        <v>#REF!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13.8" hidden="false" customHeight="false" outlineLevel="0" collapsed="false">
      <c r="A19" s="6" t="s">
        <v>44</v>
      </c>
      <c r="B19" s="7" t="s">
        <v>45</v>
      </c>
      <c r="C19" s="7" t="e">
        <f aca="true">INDIRECT(CHAR(39)&amp;B19&amp;CHAR(39)&amp;"!$f$5")</f>
        <v>#REF!</v>
      </c>
      <c r="D19" s="8" t="e">
        <f aca="true">INDIRECT(CHAR(39)&amp;B19&amp;CHAR(39)&amp;"!$c$13")</f>
        <v>#REF!</v>
      </c>
      <c r="E19" s="9" t="e">
        <f aca="true">INDIRECT(CHAR(39)&amp;B19&amp;CHAR(39)&amp;"!$j$13")</f>
        <v>#REF!</v>
      </c>
      <c r="F19" s="9" t="e">
        <f aca="true">INDIRECT(CHAR(39)&amp;B19&amp;CHAR(39)&amp;"!$o$13")</f>
        <v>#REF!</v>
      </c>
      <c r="G19" s="9" t="e">
        <f aca="true">INDIRECT(CHAR(39)&amp;B19&amp;CHAR(39)&amp;"!$r$13")</f>
        <v>#REF!</v>
      </c>
      <c r="H19" s="9" t="e">
        <f aca="true">INDIRECT(CHAR(39)&amp;B19&amp;CHAR(39)&amp;"!$v$13")</f>
        <v>#REF!</v>
      </c>
      <c r="I19" s="9" t="e">
        <f aca="true">INDIRECT(CHAR(39)&amp;B19&amp;CHAR(39)&amp;"!$az$13")</f>
        <v>#REF!</v>
      </c>
      <c r="J19" s="10" t="e">
        <f aca="true">INDIRECT(CHAR(39)&amp;B19&amp;CHAR(39)&amp;"!$at$13")</f>
        <v>#REF!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13.8" hidden="false" customHeight="false" outlineLevel="0" collapsed="false">
      <c r="A20" s="6" t="s">
        <v>46</v>
      </c>
      <c r="B20" s="7" t="s">
        <v>47</v>
      </c>
      <c r="C20" s="7" t="e">
        <f aca="true">INDIRECT(CHAR(39)&amp;B20&amp;CHAR(39)&amp;"!$f$5")</f>
        <v>#REF!</v>
      </c>
      <c r="D20" s="8" t="e">
        <f aca="true">INDIRECT(CHAR(39)&amp;B20&amp;CHAR(39)&amp;"!$c$13")</f>
        <v>#REF!</v>
      </c>
      <c r="E20" s="9" t="e">
        <f aca="true">INDIRECT(CHAR(39)&amp;B20&amp;CHAR(39)&amp;"!$j$13")</f>
        <v>#REF!</v>
      </c>
      <c r="F20" s="9" t="e">
        <f aca="true">INDIRECT(CHAR(39)&amp;B20&amp;CHAR(39)&amp;"!$o$13")</f>
        <v>#REF!</v>
      </c>
      <c r="G20" s="9" t="e">
        <f aca="true">INDIRECT(CHAR(39)&amp;B20&amp;CHAR(39)&amp;"!$r$13")</f>
        <v>#REF!</v>
      </c>
      <c r="H20" s="9" t="e">
        <f aca="true">INDIRECT(CHAR(39)&amp;B20&amp;CHAR(39)&amp;"!$v$13")</f>
        <v>#REF!</v>
      </c>
      <c r="I20" s="9" t="e">
        <f aca="true">INDIRECT(CHAR(39)&amp;B20&amp;CHAR(39)&amp;"!$az$13")</f>
        <v>#REF!</v>
      </c>
      <c r="J20" s="10" t="e">
        <f aca="true">INDIRECT(CHAR(39)&amp;B20&amp;CHAR(39)&amp;"!$at$13")</f>
        <v>#REF!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customFormat="false" ht="15.75" hidden="false" customHeight="true" outlineLevel="0" collapsed="false">
      <c r="A21" s="6" t="s">
        <v>48</v>
      </c>
      <c r="B21" s="7" t="s">
        <v>49</v>
      </c>
      <c r="C21" s="7" t="e">
        <f aca="true">INDIRECT(CHAR(39)&amp;B21&amp;CHAR(39)&amp;"!$f$5")</f>
        <v>#REF!</v>
      </c>
      <c r="D21" s="8" t="e">
        <f aca="true">INDIRECT(CHAR(39)&amp;B21&amp;CHAR(39)&amp;"!$c$13")</f>
        <v>#REF!</v>
      </c>
      <c r="E21" s="9" t="e">
        <f aca="true">INDIRECT(CHAR(39)&amp;B21&amp;CHAR(39)&amp;"!$j$13")</f>
        <v>#REF!</v>
      </c>
      <c r="F21" s="9" t="e">
        <f aca="true">INDIRECT(CHAR(39)&amp;B21&amp;CHAR(39)&amp;"!$o$13")</f>
        <v>#REF!</v>
      </c>
      <c r="G21" s="9" t="e">
        <f aca="true">INDIRECT(CHAR(39)&amp;B21&amp;CHAR(39)&amp;"!$r$13")</f>
        <v>#REF!</v>
      </c>
      <c r="H21" s="9" t="e">
        <f aca="true">INDIRECT(CHAR(39)&amp;B21&amp;CHAR(39)&amp;"!$v$13")</f>
        <v>#REF!</v>
      </c>
      <c r="I21" s="9" t="e">
        <f aca="true">INDIRECT(CHAR(39)&amp;B21&amp;CHAR(39)&amp;"!$az$13")</f>
        <v>#REF!</v>
      </c>
      <c r="J21" s="10" t="e">
        <f aca="true">INDIRECT(CHAR(39)&amp;B21&amp;CHAR(39)&amp;"!$at$13")</f>
        <v>#REF!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15.75" hidden="false" customHeight="true" outlineLevel="0" collapsed="false">
      <c r="A22" s="6" t="s">
        <v>50</v>
      </c>
      <c r="B22" s="7" t="s">
        <v>51</v>
      </c>
      <c r="C22" s="7" t="e">
        <f aca="true">INDIRECT(CHAR(39)&amp;B22&amp;CHAR(39)&amp;"!$f$5")</f>
        <v>#REF!</v>
      </c>
      <c r="D22" s="8" t="e">
        <f aca="true">INDIRECT(CHAR(39)&amp;B22&amp;CHAR(39)&amp;"!$c$13")</f>
        <v>#REF!</v>
      </c>
      <c r="E22" s="9" t="e">
        <f aca="true">INDIRECT(CHAR(39)&amp;B22&amp;CHAR(39)&amp;"!$j$13")</f>
        <v>#REF!</v>
      </c>
      <c r="F22" s="9" t="e">
        <f aca="true">INDIRECT(CHAR(39)&amp;B22&amp;CHAR(39)&amp;"!$o$13")</f>
        <v>#REF!</v>
      </c>
      <c r="G22" s="9" t="e">
        <f aca="true">INDIRECT(CHAR(39)&amp;B22&amp;CHAR(39)&amp;"!$r$13")</f>
        <v>#REF!</v>
      </c>
      <c r="H22" s="9" t="e">
        <f aca="true">INDIRECT(CHAR(39)&amp;B22&amp;CHAR(39)&amp;"!$v$13")</f>
        <v>#REF!</v>
      </c>
      <c r="I22" s="9" t="e">
        <f aca="true">INDIRECT(CHAR(39)&amp;B22&amp;CHAR(39)&amp;"!$az$13")</f>
        <v>#REF!</v>
      </c>
      <c r="J22" s="10" t="e">
        <f aca="true">INDIRECT(CHAR(39)&amp;B22&amp;CHAR(39)&amp;"!$at$13")</f>
        <v>#REF!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15.75" hidden="false" customHeight="true" outlineLevel="0" collapsed="false">
      <c r="A23" s="6" t="s">
        <v>52</v>
      </c>
      <c r="B23" s="7" t="s">
        <v>53</v>
      </c>
      <c r="C23" s="7" t="e">
        <f aca="true">INDIRECT(CHAR(39)&amp;B23&amp;CHAR(39)&amp;"!$f$5")</f>
        <v>#REF!</v>
      </c>
      <c r="D23" s="8" t="e">
        <f aca="true">INDIRECT(CHAR(39)&amp;B23&amp;CHAR(39)&amp;"!$c$13")</f>
        <v>#REF!</v>
      </c>
      <c r="E23" s="9" t="e">
        <f aca="true">INDIRECT(CHAR(39)&amp;B23&amp;CHAR(39)&amp;"!$j$13")</f>
        <v>#REF!</v>
      </c>
      <c r="F23" s="9" t="e">
        <f aca="true">INDIRECT(CHAR(39)&amp;B23&amp;CHAR(39)&amp;"!$o$13")</f>
        <v>#REF!</v>
      </c>
      <c r="G23" s="9" t="e">
        <f aca="true">INDIRECT(CHAR(39)&amp;B23&amp;CHAR(39)&amp;"!$r$13")</f>
        <v>#REF!</v>
      </c>
      <c r="H23" s="9" t="e">
        <f aca="true">INDIRECT(CHAR(39)&amp;B23&amp;CHAR(39)&amp;"!$v$13")</f>
        <v>#REF!</v>
      </c>
      <c r="I23" s="9" t="e">
        <f aca="true">INDIRECT(CHAR(39)&amp;B23&amp;CHAR(39)&amp;"!$az$13")</f>
        <v>#REF!</v>
      </c>
      <c r="J23" s="10" t="e">
        <f aca="true">INDIRECT(CHAR(39)&amp;B23&amp;CHAR(39)&amp;"!$at$13")</f>
        <v>#REF!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15.75" hidden="false" customHeight="true" outlineLevel="0" collapsed="false">
      <c r="A24" s="6" t="s">
        <v>54</v>
      </c>
      <c r="B24" s="7" t="s">
        <v>55</v>
      </c>
      <c r="C24" s="7" t="e">
        <f aca="true">INDIRECT(CHAR(39)&amp;B24&amp;CHAR(39)&amp;"!$f$5")</f>
        <v>#REF!</v>
      </c>
      <c r="D24" s="8" t="e">
        <f aca="true">INDIRECT(CHAR(39)&amp;B24&amp;CHAR(39)&amp;"!$c$13")</f>
        <v>#REF!</v>
      </c>
      <c r="E24" s="9" t="e">
        <f aca="true">INDIRECT(CHAR(39)&amp;B24&amp;CHAR(39)&amp;"!$j$13")</f>
        <v>#REF!</v>
      </c>
      <c r="F24" s="9" t="e">
        <f aca="true">INDIRECT(CHAR(39)&amp;B24&amp;CHAR(39)&amp;"!$o$13")</f>
        <v>#REF!</v>
      </c>
      <c r="G24" s="9" t="e">
        <f aca="true">INDIRECT(CHAR(39)&amp;B24&amp;CHAR(39)&amp;"!$r$13")</f>
        <v>#REF!</v>
      </c>
      <c r="H24" s="9" t="e">
        <f aca="true">INDIRECT(CHAR(39)&amp;B24&amp;CHAR(39)&amp;"!$v$13")</f>
        <v>#REF!</v>
      </c>
      <c r="I24" s="9" t="e">
        <f aca="true">INDIRECT(CHAR(39)&amp;B24&amp;CHAR(39)&amp;"!$az$13")</f>
        <v>#REF!</v>
      </c>
      <c r="J24" s="10" t="e">
        <f aca="true">INDIRECT(CHAR(39)&amp;B24&amp;CHAR(39)&amp;"!$at$13")</f>
        <v>#REF!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customFormat="false" ht="15.75" hidden="false" customHeight="true" outlineLevel="0" collapsed="false">
      <c r="A25" s="6" t="s">
        <v>56</v>
      </c>
      <c r="B25" s="7" t="s">
        <v>57</v>
      </c>
      <c r="C25" s="7" t="e">
        <f aca="true">INDIRECT(CHAR(39)&amp;B25&amp;CHAR(39)&amp;"!$f$5")</f>
        <v>#REF!</v>
      </c>
      <c r="D25" s="8" t="e">
        <f aca="true">INDIRECT(CHAR(39)&amp;B25&amp;CHAR(39)&amp;"!$c$13")</f>
        <v>#REF!</v>
      </c>
      <c r="E25" s="9" t="e">
        <f aca="true">INDIRECT(CHAR(39)&amp;B25&amp;CHAR(39)&amp;"!$j$13")</f>
        <v>#REF!</v>
      </c>
      <c r="F25" s="9" t="e">
        <f aca="true">INDIRECT(CHAR(39)&amp;B25&amp;CHAR(39)&amp;"!$o$13")</f>
        <v>#REF!</v>
      </c>
      <c r="G25" s="9" t="e">
        <f aca="true">INDIRECT(CHAR(39)&amp;B25&amp;CHAR(39)&amp;"!$r$13")</f>
        <v>#REF!</v>
      </c>
      <c r="H25" s="9" t="e">
        <f aca="true">INDIRECT(CHAR(39)&amp;B25&amp;CHAR(39)&amp;"!$v$13")</f>
        <v>#REF!</v>
      </c>
      <c r="I25" s="9" t="e">
        <f aca="true">INDIRECT(CHAR(39)&amp;B25&amp;CHAR(39)&amp;"!$az$13")</f>
        <v>#REF!</v>
      </c>
      <c r="J25" s="10" t="e">
        <f aca="true">INDIRECT(CHAR(39)&amp;B25&amp;CHAR(39)&amp;"!$at$13")</f>
        <v>#REF!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customFormat="false" ht="15.75" hidden="false" customHeight="true" outlineLevel="0" collapsed="false">
      <c r="A26" s="6" t="s">
        <v>58</v>
      </c>
      <c r="B26" s="7" t="s">
        <v>59</v>
      </c>
      <c r="C26" s="7" t="e">
        <f aca="true">INDIRECT(CHAR(39)&amp;B26&amp;CHAR(39)&amp;"!$f$5")</f>
        <v>#REF!</v>
      </c>
      <c r="D26" s="8" t="e">
        <f aca="true">INDIRECT(CHAR(39)&amp;B26&amp;CHAR(39)&amp;"!$c$13")</f>
        <v>#REF!</v>
      </c>
      <c r="E26" s="9" t="e">
        <f aca="true">INDIRECT(CHAR(39)&amp;B26&amp;CHAR(39)&amp;"!$j$13")</f>
        <v>#REF!</v>
      </c>
      <c r="F26" s="9" t="e">
        <f aca="true">INDIRECT(CHAR(39)&amp;B26&amp;CHAR(39)&amp;"!$o$13")</f>
        <v>#REF!</v>
      </c>
      <c r="G26" s="9" t="e">
        <f aca="true">INDIRECT(CHAR(39)&amp;B26&amp;CHAR(39)&amp;"!$r$13")</f>
        <v>#REF!</v>
      </c>
      <c r="H26" s="9" t="e">
        <f aca="true">INDIRECT(CHAR(39)&amp;B26&amp;CHAR(39)&amp;"!$v$13")</f>
        <v>#REF!</v>
      </c>
      <c r="I26" s="9" t="e">
        <f aca="true">INDIRECT(CHAR(39)&amp;B26&amp;CHAR(39)&amp;"!$az$13")</f>
        <v>#REF!</v>
      </c>
      <c r="J26" s="10" t="e">
        <f aca="true">INDIRECT(CHAR(39)&amp;B26&amp;CHAR(39)&amp;"!$at$13")</f>
        <v>#REF!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customFormat="false" ht="15.75" hidden="false" customHeight="true" outlineLevel="0" collapsed="false">
      <c r="A27" s="6" t="s">
        <v>60</v>
      </c>
      <c r="B27" s="7" t="s">
        <v>61</v>
      </c>
      <c r="C27" s="7" t="e">
        <f aca="true">INDIRECT(CHAR(39)&amp;B27&amp;CHAR(39)&amp;"!$f$5")</f>
        <v>#REF!</v>
      </c>
      <c r="D27" s="8" t="e">
        <f aca="true">INDIRECT(CHAR(39)&amp;B27&amp;CHAR(39)&amp;"!$c$13")</f>
        <v>#REF!</v>
      </c>
      <c r="E27" s="9" t="e">
        <f aca="true">INDIRECT(CHAR(39)&amp;B27&amp;CHAR(39)&amp;"!$j$13")</f>
        <v>#REF!</v>
      </c>
      <c r="F27" s="9" t="e">
        <f aca="true">INDIRECT(CHAR(39)&amp;B27&amp;CHAR(39)&amp;"!$o$13")</f>
        <v>#REF!</v>
      </c>
      <c r="G27" s="9" t="e">
        <f aca="true">INDIRECT(CHAR(39)&amp;B27&amp;CHAR(39)&amp;"!$r$13")</f>
        <v>#REF!</v>
      </c>
      <c r="H27" s="9" t="e">
        <f aca="true">INDIRECT(CHAR(39)&amp;B27&amp;CHAR(39)&amp;"!$v$13")</f>
        <v>#REF!</v>
      </c>
      <c r="I27" s="9" t="e">
        <f aca="true">INDIRECT(CHAR(39)&amp;B27&amp;CHAR(39)&amp;"!$az$13")</f>
        <v>#REF!</v>
      </c>
      <c r="J27" s="10" t="e">
        <f aca="true">INDIRECT(CHAR(39)&amp;B27&amp;CHAR(39)&amp;"!$at$13")</f>
        <v>#REF!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customFormat="false" ht="15.75" hidden="false" customHeight="true" outlineLevel="0" collapsed="false">
      <c r="A28" s="6" t="s">
        <v>62</v>
      </c>
      <c r="B28" s="7" t="s">
        <v>63</v>
      </c>
      <c r="C28" s="7" t="e">
        <f aca="true">INDIRECT(CHAR(39)&amp;B28&amp;CHAR(39)&amp;"!$f$5")</f>
        <v>#REF!</v>
      </c>
      <c r="D28" s="8" t="e">
        <f aca="true">INDIRECT(CHAR(39)&amp;B28&amp;CHAR(39)&amp;"!$c$13")</f>
        <v>#REF!</v>
      </c>
      <c r="E28" s="9" t="e">
        <f aca="true">INDIRECT(CHAR(39)&amp;B28&amp;CHAR(39)&amp;"!$j$13")</f>
        <v>#REF!</v>
      </c>
      <c r="F28" s="9" t="e">
        <f aca="true">INDIRECT(CHAR(39)&amp;B28&amp;CHAR(39)&amp;"!$o$13")</f>
        <v>#REF!</v>
      </c>
      <c r="G28" s="9" t="e">
        <f aca="true">INDIRECT(CHAR(39)&amp;B28&amp;CHAR(39)&amp;"!$r$13")</f>
        <v>#REF!</v>
      </c>
      <c r="H28" s="9" t="e">
        <f aca="true">INDIRECT(CHAR(39)&amp;B28&amp;CHAR(39)&amp;"!$v$13")</f>
        <v>#REF!</v>
      </c>
      <c r="I28" s="9" t="e">
        <f aca="true">INDIRECT(CHAR(39)&amp;B28&amp;CHAR(39)&amp;"!$az$13")</f>
        <v>#REF!</v>
      </c>
      <c r="J28" s="10" t="e">
        <f aca="true">INDIRECT(CHAR(39)&amp;B28&amp;CHAR(39)&amp;"!$at$13")</f>
        <v>#REF!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customFormat="false" ht="15.75" hidden="false" customHeight="true" outlineLevel="0" collapsed="false">
      <c r="A29" s="6" t="s">
        <v>64</v>
      </c>
      <c r="B29" s="7" t="s">
        <v>65</v>
      </c>
      <c r="C29" s="7" t="e">
        <f aca="true">INDIRECT(CHAR(39)&amp;B29&amp;CHAR(39)&amp;"!$f$5")</f>
        <v>#REF!</v>
      </c>
      <c r="D29" s="8" t="e">
        <f aca="true">INDIRECT(CHAR(39)&amp;B29&amp;CHAR(39)&amp;"!$c$13")</f>
        <v>#REF!</v>
      </c>
      <c r="E29" s="9" t="e">
        <f aca="true">INDIRECT(CHAR(39)&amp;B29&amp;CHAR(39)&amp;"!$j$13")</f>
        <v>#REF!</v>
      </c>
      <c r="F29" s="9" t="e">
        <f aca="true">INDIRECT(CHAR(39)&amp;B29&amp;CHAR(39)&amp;"!$o$13")</f>
        <v>#REF!</v>
      </c>
      <c r="G29" s="9" t="e">
        <f aca="true">INDIRECT(CHAR(39)&amp;B29&amp;CHAR(39)&amp;"!$r$13")</f>
        <v>#REF!</v>
      </c>
      <c r="H29" s="9" t="e">
        <f aca="true">INDIRECT(CHAR(39)&amp;B29&amp;CHAR(39)&amp;"!$v$13")</f>
        <v>#REF!</v>
      </c>
      <c r="I29" s="9" t="e">
        <f aca="true">INDIRECT(CHAR(39)&amp;B29&amp;CHAR(39)&amp;"!$az$13")</f>
        <v>#REF!</v>
      </c>
      <c r="J29" s="10" t="e">
        <f aca="true">INDIRECT(CHAR(39)&amp;B29&amp;CHAR(39)&amp;"!$at$13")</f>
        <v>#REF!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customFormat="false" ht="15.75" hidden="false" customHeight="true" outlineLevel="0" collapsed="false">
      <c r="A30" s="6" t="s">
        <v>66</v>
      </c>
      <c r="B30" s="7" t="s">
        <v>67</v>
      </c>
      <c r="C30" s="7" t="e">
        <f aca="true">INDIRECT(CHAR(39)&amp;B30&amp;CHAR(39)&amp;"!$f$5")</f>
        <v>#REF!</v>
      </c>
      <c r="D30" s="8" t="e">
        <f aca="true">INDIRECT(CHAR(39)&amp;B30&amp;CHAR(39)&amp;"!$c$13")</f>
        <v>#REF!</v>
      </c>
      <c r="E30" s="9" t="e">
        <f aca="true">INDIRECT(CHAR(39)&amp;B30&amp;CHAR(39)&amp;"!$j$13")</f>
        <v>#REF!</v>
      </c>
      <c r="F30" s="9" t="e">
        <f aca="true">INDIRECT(CHAR(39)&amp;B30&amp;CHAR(39)&amp;"!$o$13")</f>
        <v>#REF!</v>
      </c>
      <c r="G30" s="9" t="e">
        <f aca="true">INDIRECT(CHAR(39)&amp;B30&amp;CHAR(39)&amp;"!$r$13")</f>
        <v>#REF!</v>
      </c>
      <c r="H30" s="9" t="e">
        <f aca="true">INDIRECT(CHAR(39)&amp;B30&amp;CHAR(39)&amp;"!$v$13")</f>
        <v>#REF!</v>
      </c>
      <c r="I30" s="9" t="e">
        <f aca="true">INDIRECT(CHAR(39)&amp;B30&amp;CHAR(39)&amp;"!$az$13")</f>
        <v>#REF!</v>
      </c>
      <c r="J30" s="10" t="e">
        <f aca="true">INDIRECT(CHAR(39)&amp;B30&amp;CHAR(39)&amp;"!$at$13")</f>
        <v>#REF!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customFormat="false" ht="15.75" hidden="false" customHeight="true" outlineLevel="0" collapsed="false">
      <c r="A31" s="6" t="s">
        <v>68</v>
      </c>
      <c r="B31" s="7" t="s">
        <v>69</v>
      </c>
      <c r="C31" s="7" t="e">
        <f aca="true">INDIRECT(CHAR(39)&amp;B31&amp;CHAR(39)&amp;"!$f$5")</f>
        <v>#REF!</v>
      </c>
      <c r="D31" s="8" t="e">
        <f aca="true">INDIRECT(CHAR(39)&amp;B31&amp;CHAR(39)&amp;"!$c$13")</f>
        <v>#REF!</v>
      </c>
      <c r="E31" s="9" t="e">
        <f aca="true">INDIRECT(CHAR(39)&amp;B31&amp;CHAR(39)&amp;"!$j$13")</f>
        <v>#REF!</v>
      </c>
      <c r="F31" s="9" t="e">
        <f aca="true">INDIRECT(CHAR(39)&amp;B31&amp;CHAR(39)&amp;"!$o$13")</f>
        <v>#REF!</v>
      </c>
      <c r="G31" s="9" t="e">
        <f aca="true">INDIRECT(CHAR(39)&amp;B31&amp;CHAR(39)&amp;"!$r$13")</f>
        <v>#REF!</v>
      </c>
      <c r="H31" s="9" t="e">
        <f aca="true">INDIRECT(CHAR(39)&amp;B31&amp;CHAR(39)&amp;"!$v$13")</f>
        <v>#REF!</v>
      </c>
      <c r="I31" s="9" t="e">
        <f aca="true">INDIRECT(CHAR(39)&amp;B31&amp;CHAR(39)&amp;"!$az$13")</f>
        <v>#REF!</v>
      </c>
      <c r="J31" s="10" t="e">
        <f aca="true">INDIRECT(CHAR(39)&amp;B31&amp;CHAR(39)&amp;"!$at$13")</f>
        <v>#REF!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customFormat="false" ht="15.75" hidden="false" customHeight="true" outlineLevel="0" collapsed="false">
      <c r="A32" s="6" t="s">
        <v>70</v>
      </c>
      <c r="B32" s="7" t="s">
        <v>71</v>
      </c>
      <c r="C32" s="7" t="e">
        <f aca="true">INDIRECT(CHAR(39)&amp;B32&amp;CHAR(39)&amp;"!$f$5")</f>
        <v>#REF!</v>
      </c>
      <c r="D32" s="8" t="e">
        <f aca="true">INDIRECT(CHAR(39)&amp;B32&amp;CHAR(39)&amp;"!$c$13")</f>
        <v>#REF!</v>
      </c>
      <c r="E32" s="9" t="e">
        <f aca="true">INDIRECT(CHAR(39)&amp;B32&amp;CHAR(39)&amp;"!$j$13")</f>
        <v>#REF!</v>
      </c>
      <c r="F32" s="9" t="e">
        <f aca="true">INDIRECT(CHAR(39)&amp;B32&amp;CHAR(39)&amp;"!$o$13")</f>
        <v>#REF!</v>
      </c>
      <c r="G32" s="9" t="e">
        <f aca="true">INDIRECT(CHAR(39)&amp;B32&amp;CHAR(39)&amp;"!$r$13")</f>
        <v>#REF!</v>
      </c>
      <c r="H32" s="9" t="e">
        <f aca="true">INDIRECT(CHAR(39)&amp;B32&amp;CHAR(39)&amp;"!$v$13")</f>
        <v>#REF!</v>
      </c>
      <c r="I32" s="9" t="e">
        <f aca="true">INDIRECT(CHAR(39)&amp;B32&amp;CHAR(39)&amp;"!$az$13")</f>
        <v>#REF!</v>
      </c>
      <c r="J32" s="10" t="e">
        <f aca="true">INDIRECT(CHAR(39)&amp;B32&amp;CHAR(39)&amp;"!$at$13")</f>
        <v>#REF!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customFormat="false" ht="81" hidden="false" customHeight="true" outlineLevel="0" collapsed="false">
      <c r="A33" s="11" t="s">
        <v>72</v>
      </c>
      <c r="B33" s="11"/>
      <c r="C33" s="11"/>
      <c r="D33" s="11"/>
      <c r="E33" s="11"/>
      <c r="F33" s="11"/>
      <c r="G33" s="11"/>
      <c r="H33" s="11"/>
      <c r="I33" s="11"/>
      <c r="J33" s="11"/>
      <c r="K33" s="5" t="s">
        <v>73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customFormat="false" ht="15.75" hidden="false" customHeight="true" outlineLevel="0" collapsed="false">
      <c r="A34" s="12"/>
      <c r="B34" s="12"/>
      <c r="C34" s="12"/>
      <c r="D34" s="12"/>
      <c r="E34" s="12"/>
      <c r="F34" s="12"/>
      <c r="G34" s="12"/>
      <c r="H34" s="12"/>
      <c r="I34" s="1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customFormat="false" ht="15.75" hidden="false" customHeight="true" outlineLevel="0" collapsed="false">
      <c r="A35" s="12"/>
      <c r="B35" s="12"/>
      <c r="C35" s="12"/>
      <c r="D35" s="12"/>
      <c r="E35" s="12"/>
      <c r="F35" s="12"/>
      <c r="G35" s="12"/>
      <c r="H35" s="12"/>
      <c r="I35" s="1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customFormat="false" ht="15.75" hidden="false" customHeight="true" outlineLevel="0" collapsed="false">
      <c r="A36" s="12"/>
      <c r="B36" s="12"/>
      <c r="C36" s="12"/>
      <c r="D36" s="12"/>
      <c r="E36" s="12"/>
      <c r="F36" s="12"/>
      <c r="G36" s="12"/>
      <c r="H36" s="12"/>
      <c r="I36" s="1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customFormat="false" ht="15.75" hidden="false" customHeight="true" outlineLevel="0" collapsed="false">
      <c r="A37" s="12"/>
      <c r="B37" s="12"/>
      <c r="C37" s="12"/>
      <c r="D37" s="12"/>
      <c r="E37" s="12"/>
      <c r="F37" s="12"/>
      <c r="G37" s="12"/>
      <c r="H37" s="12"/>
      <c r="I37" s="1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customFormat="false" ht="15.75" hidden="false" customHeight="true" outlineLevel="0" collapsed="false">
      <c r="A38" s="12"/>
      <c r="B38" s="12"/>
      <c r="C38" s="12"/>
      <c r="D38" s="12"/>
      <c r="E38" s="12"/>
      <c r="F38" s="12"/>
      <c r="G38" s="12"/>
      <c r="H38" s="12"/>
      <c r="I38" s="1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customFormat="false" ht="15.75" hidden="false" customHeight="true" outlineLevel="0" collapsed="false">
      <c r="A39" s="12"/>
      <c r="B39" s="12"/>
      <c r="C39" s="12"/>
      <c r="D39" s="12"/>
      <c r="E39" s="12"/>
      <c r="F39" s="12"/>
      <c r="G39" s="12"/>
      <c r="H39" s="12"/>
      <c r="I39" s="1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customFormat="false" ht="15.75" hidden="false" customHeight="true" outlineLevel="0" collapsed="false">
      <c r="A40" s="12"/>
      <c r="B40" s="12"/>
      <c r="C40" s="12"/>
      <c r="D40" s="12"/>
      <c r="E40" s="12"/>
      <c r="F40" s="12"/>
      <c r="G40" s="12"/>
      <c r="H40" s="12"/>
      <c r="I40" s="1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customFormat="false" ht="15.75" hidden="false" customHeight="true" outlineLevel="0" collapsed="false">
      <c r="A41" s="12"/>
      <c r="B41" s="12"/>
      <c r="C41" s="12"/>
      <c r="D41" s="12"/>
      <c r="E41" s="12"/>
      <c r="F41" s="12"/>
      <c r="G41" s="12"/>
      <c r="H41" s="12"/>
      <c r="I41" s="1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customFormat="false" ht="15.75" hidden="false" customHeight="true" outlineLevel="0" collapsed="false">
      <c r="A42" s="12"/>
      <c r="B42" s="12"/>
      <c r="C42" s="12"/>
      <c r="D42" s="12"/>
      <c r="E42" s="12"/>
      <c r="F42" s="12"/>
      <c r="G42" s="12"/>
      <c r="H42" s="12"/>
      <c r="I42" s="1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customFormat="false" ht="15.75" hidden="false" customHeight="true" outlineLevel="0" collapsed="false">
      <c r="A43" s="12"/>
      <c r="B43" s="12"/>
      <c r="C43" s="12"/>
      <c r="D43" s="12"/>
      <c r="E43" s="12"/>
      <c r="F43" s="12"/>
      <c r="G43" s="12"/>
      <c r="H43" s="12"/>
      <c r="I43" s="1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customFormat="false" ht="15.75" hidden="false" customHeight="true" outlineLevel="0" collapsed="false">
      <c r="A44" s="12"/>
      <c r="B44" s="12"/>
      <c r="C44" s="12"/>
      <c r="D44" s="12"/>
      <c r="E44" s="12"/>
      <c r="F44" s="12"/>
      <c r="G44" s="12"/>
      <c r="H44" s="12"/>
      <c r="I44" s="1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customFormat="false" ht="15.75" hidden="false" customHeight="true" outlineLevel="0" collapsed="false">
      <c r="A45" s="12"/>
      <c r="B45" s="12"/>
      <c r="C45" s="12"/>
      <c r="D45" s="12"/>
      <c r="E45" s="12"/>
      <c r="F45" s="12"/>
      <c r="G45" s="12"/>
      <c r="H45" s="12"/>
      <c r="I45" s="1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customFormat="false" ht="15.75" hidden="false" customHeight="true" outlineLevel="0" collapsed="false">
      <c r="A46" s="12"/>
      <c r="B46" s="12"/>
      <c r="C46" s="12"/>
      <c r="D46" s="12"/>
      <c r="E46" s="12"/>
      <c r="F46" s="12"/>
      <c r="G46" s="12"/>
      <c r="H46" s="12"/>
      <c r="I46" s="1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customFormat="false" ht="15.75" hidden="false" customHeight="true" outlineLevel="0" collapsed="false">
      <c r="A47" s="12"/>
      <c r="B47" s="12"/>
      <c r="C47" s="12"/>
      <c r="D47" s="12"/>
      <c r="E47" s="12"/>
      <c r="F47" s="12"/>
      <c r="G47" s="12"/>
      <c r="H47" s="12"/>
      <c r="I47" s="1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customFormat="false" ht="15.75" hidden="false" customHeight="true" outlineLevel="0" collapsed="false">
      <c r="A48" s="12"/>
      <c r="B48" s="12"/>
      <c r="C48" s="12"/>
      <c r="D48" s="12"/>
      <c r="E48" s="12"/>
      <c r="F48" s="12"/>
      <c r="G48" s="12"/>
      <c r="H48" s="12"/>
      <c r="I48" s="1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customFormat="false" ht="15.75" hidden="false" customHeight="true" outlineLevel="0" collapsed="false">
      <c r="A49" s="12"/>
      <c r="B49" s="12"/>
      <c r="C49" s="12"/>
      <c r="D49" s="12"/>
      <c r="E49" s="12"/>
      <c r="F49" s="12"/>
      <c r="G49" s="12"/>
      <c r="H49" s="12"/>
      <c r="I49" s="1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customFormat="false" ht="15.75" hidden="false" customHeight="true" outlineLevel="0" collapsed="false">
      <c r="A50" s="12"/>
      <c r="B50" s="12"/>
      <c r="C50" s="12"/>
      <c r="D50" s="12"/>
      <c r="E50" s="12"/>
      <c r="F50" s="12"/>
      <c r="G50" s="12"/>
      <c r="H50" s="12"/>
      <c r="I50" s="1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customFormat="false" ht="15.75" hidden="false" customHeight="true" outlineLevel="0" collapsed="false">
      <c r="A51" s="12"/>
      <c r="B51" s="12"/>
      <c r="C51" s="12"/>
      <c r="D51" s="12"/>
      <c r="E51" s="12"/>
      <c r="F51" s="12"/>
      <c r="G51" s="12"/>
      <c r="H51" s="12"/>
      <c r="I51" s="1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customFormat="false" ht="15.75" hidden="false" customHeight="true" outlineLevel="0" collapsed="false">
      <c r="A52" s="12"/>
      <c r="B52" s="12"/>
      <c r="C52" s="12"/>
      <c r="D52" s="12"/>
      <c r="E52" s="12"/>
      <c r="F52" s="12"/>
      <c r="G52" s="12"/>
      <c r="H52" s="12"/>
      <c r="I52" s="1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customFormat="false" ht="15.75" hidden="false" customHeight="true" outlineLevel="0" collapsed="false">
      <c r="A53" s="12"/>
      <c r="B53" s="12"/>
      <c r="C53" s="12"/>
      <c r="D53" s="12"/>
      <c r="E53" s="12"/>
      <c r="F53" s="12"/>
      <c r="G53" s="12"/>
      <c r="H53" s="12"/>
      <c r="I53" s="1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customFormat="false" ht="15.75" hidden="false" customHeight="true" outlineLevel="0" collapsed="false">
      <c r="A54" s="12"/>
      <c r="B54" s="12"/>
      <c r="C54" s="12"/>
      <c r="D54" s="12"/>
      <c r="E54" s="12"/>
      <c r="F54" s="12"/>
      <c r="G54" s="12"/>
      <c r="H54" s="12"/>
      <c r="I54" s="1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customFormat="false" ht="15.75" hidden="false" customHeight="true" outlineLevel="0" collapsed="false">
      <c r="A55" s="12"/>
      <c r="B55" s="12"/>
      <c r="C55" s="12"/>
      <c r="D55" s="12"/>
      <c r="E55" s="12"/>
      <c r="F55" s="12"/>
      <c r="G55" s="12"/>
      <c r="H55" s="12"/>
      <c r="I55" s="1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customFormat="false" ht="15.75" hidden="false" customHeight="true" outlineLevel="0" collapsed="false">
      <c r="A56" s="12"/>
      <c r="B56" s="12"/>
      <c r="C56" s="12"/>
      <c r="D56" s="12"/>
      <c r="E56" s="12"/>
      <c r="F56" s="12"/>
      <c r="G56" s="12"/>
      <c r="H56" s="12"/>
      <c r="I56" s="1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customFormat="false" ht="15.75" hidden="false" customHeight="true" outlineLevel="0" collapsed="false">
      <c r="A57" s="12"/>
      <c r="B57" s="12"/>
      <c r="C57" s="12"/>
      <c r="D57" s="12"/>
      <c r="E57" s="12"/>
      <c r="F57" s="12"/>
      <c r="G57" s="12"/>
      <c r="H57" s="12"/>
      <c r="I57" s="1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customFormat="false" ht="15.75" hidden="false" customHeight="true" outlineLevel="0" collapsed="false">
      <c r="A58" s="12"/>
      <c r="B58" s="12"/>
      <c r="C58" s="12"/>
      <c r="D58" s="12"/>
      <c r="E58" s="12"/>
      <c r="F58" s="12"/>
      <c r="G58" s="12"/>
      <c r="H58" s="12"/>
      <c r="I58" s="1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customFormat="false" ht="15.75" hidden="false" customHeight="true" outlineLevel="0" collapsed="false">
      <c r="A59" s="12"/>
      <c r="B59" s="12"/>
      <c r="C59" s="12"/>
      <c r="D59" s="12"/>
      <c r="E59" s="12"/>
      <c r="F59" s="12"/>
      <c r="G59" s="12"/>
      <c r="H59" s="12"/>
      <c r="I59" s="1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customFormat="false" ht="15.75" hidden="false" customHeight="true" outlineLevel="0" collapsed="false">
      <c r="A60" s="12"/>
      <c r="B60" s="12"/>
      <c r="C60" s="12"/>
      <c r="D60" s="12"/>
      <c r="E60" s="12"/>
      <c r="F60" s="12"/>
      <c r="G60" s="12"/>
      <c r="H60" s="12"/>
      <c r="I60" s="1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customFormat="false" ht="15.75" hidden="false" customHeight="true" outlineLevel="0" collapsed="false">
      <c r="A61" s="12"/>
      <c r="B61" s="12"/>
      <c r="C61" s="12"/>
      <c r="D61" s="12"/>
      <c r="E61" s="12"/>
      <c r="F61" s="12"/>
      <c r="G61" s="12"/>
      <c r="H61" s="12"/>
      <c r="I61" s="1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customFormat="false" ht="15.75" hidden="false" customHeight="true" outlineLevel="0" collapsed="false">
      <c r="A62" s="12"/>
      <c r="B62" s="12"/>
      <c r="C62" s="12"/>
      <c r="D62" s="12"/>
      <c r="E62" s="12"/>
      <c r="F62" s="12"/>
      <c r="G62" s="12"/>
      <c r="H62" s="12"/>
      <c r="I62" s="1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customFormat="false" ht="15.75" hidden="false" customHeight="true" outlineLevel="0" collapsed="false">
      <c r="A63" s="12"/>
      <c r="B63" s="12"/>
      <c r="C63" s="12"/>
      <c r="D63" s="12"/>
      <c r="E63" s="12"/>
      <c r="F63" s="12"/>
      <c r="G63" s="12"/>
      <c r="H63" s="12"/>
      <c r="I63" s="1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customFormat="false" ht="15.75" hidden="false" customHeight="true" outlineLevel="0" collapsed="false">
      <c r="A64" s="12"/>
      <c r="B64" s="12"/>
      <c r="C64" s="12"/>
      <c r="D64" s="12"/>
      <c r="E64" s="12"/>
      <c r="F64" s="12"/>
      <c r="G64" s="12"/>
      <c r="H64" s="12"/>
      <c r="I64" s="1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customFormat="false" ht="15.75" hidden="false" customHeight="true" outlineLevel="0" collapsed="false">
      <c r="A65" s="12"/>
      <c r="B65" s="12"/>
      <c r="C65" s="12"/>
      <c r="D65" s="12"/>
      <c r="E65" s="12"/>
      <c r="F65" s="12"/>
      <c r="G65" s="12"/>
      <c r="H65" s="12"/>
      <c r="I65" s="1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customFormat="false" ht="15.75" hidden="false" customHeight="true" outlineLevel="0" collapsed="false">
      <c r="A66" s="12"/>
      <c r="B66" s="12"/>
      <c r="C66" s="12"/>
      <c r="D66" s="12"/>
      <c r="E66" s="12"/>
      <c r="F66" s="12"/>
      <c r="G66" s="12"/>
      <c r="H66" s="12"/>
      <c r="I66" s="1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customFormat="false" ht="15.75" hidden="false" customHeight="true" outlineLevel="0" collapsed="false">
      <c r="A67" s="12"/>
      <c r="B67" s="12"/>
      <c r="C67" s="12"/>
      <c r="D67" s="12"/>
      <c r="E67" s="12"/>
      <c r="F67" s="12"/>
      <c r="G67" s="12"/>
      <c r="H67" s="12"/>
      <c r="I67" s="1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customFormat="false" ht="15.75" hidden="false" customHeight="true" outlineLevel="0" collapsed="false">
      <c r="A68" s="12"/>
      <c r="B68" s="12"/>
      <c r="C68" s="12"/>
      <c r="D68" s="12"/>
      <c r="E68" s="12"/>
      <c r="F68" s="12"/>
      <c r="G68" s="12"/>
      <c r="H68" s="12"/>
      <c r="I68" s="1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customFormat="false" ht="15.75" hidden="false" customHeight="true" outlineLevel="0" collapsed="false">
      <c r="A69" s="12"/>
      <c r="B69" s="12"/>
      <c r="C69" s="12"/>
      <c r="D69" s="12"/>
      <c r="E69" s="12"/>
      <c r="F69" s="12"/>
      <c r="G69" s="12"/>
      <c r="H69" s="12"/>
      <c r="I69" s="1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customFormat="false" ht="15.75" hidden="false" customHeight="true" outlineLevel="0" collapsed="false">
      <c r="A70" s="12"/>
      <c r="B70" s="12"/>
      <c r="C70" s="12"/>
      <c r="D70" s="12"/>
      <c r="E70" s="12"/>
      <c r="F70" s="12"/>
      <c r="G70" s="12"/>
      <c r="H70" s="12"/>
      <c r="I70" s="1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customFormat="false" ht="15.75" hidden="false" customHeight="true" outlineLevel="0" collapsed="false">
      <c r="A71" s="12"/>
      <c r="B71" s="12"/>
      <c r="C71" s="12"/>
      <c r="D71" s="12"/>
      <c r="E71" s="12"/>
      <c r="F71" s="12"/>
      <c r="G71" s="12"/>
      <c r="H71" s="12"/>
      <c r="I71" s="1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customFormat="false" ht="15.75" hidden="false" customHeight="true" outlineLevel="0" collapsed="false">
      <c r="A72" s="12"/>
      <c r="B72" s="12"/>
      <c r="C72" s="12"/>
      <c r="D72" s="12"/>
      <c r="E72" s="12"/>
      <c r="F72" s="12"/>
      <c r="G72" s="12"/>
      <c r="H72" s="12"/>
      <c r="I72" s="1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customFormat="false" ht="15.75" hidden="false" customHeight="true" outlineLevel="0" collapsed="false">
      <c r="A73" s="12"/>
      <c r="B73" s="12"/>
      <c r="C73" s="12"/>
      <c r="D73" s="12"/>
      <c r="E73" s="12"/>
      <c r="F73" s="12"/>
      <c r="G73" s="12"/>
      <c r="H73" s="12"/>
      <c r="I73" s="1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customFormat="false" ht="15.75" hidden="false" customHeight="true" outlineLevel="0" collapsed="false">
      <c r="A74" s="12"/>
      <c r="B74" s="12"/>
      <c r="C74" s="12"/>
      <c r="D74" s="12"/>
      <c r="E74" s="12"/>
      <c r="F74" s="12"/>
      <c r="G74" s="12"/>
      <c r="H74" s="12"/>
      <c r="I74" s="1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customFormat="false" ht="15.75" hidden="false" customHeight="true" outlineLevel="0" collapsed="false">
      <c r="A75" s="12"/>
      <c r="B75" s="12"/>
      <c r="C75" s="12"/>
      <c r="D75" s="12"/>
      <c r="E75" s="12"/>
      <c r="F75" s="12"/>
      <c r="G75" s="12"/>
      <c r="H75" s="12"/>
      <c r="I75" s="1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customFormat="false" ht="15.75" hidden="false" customHeight="true" outlineLevel="0" collapsed="false">
      <c r="A76" s="12"/>
      <c r="B76" s="12"/>
      <c r="C76" s="12"/>
      <c r="D76" s="12"/>
      <c r="E76" s="12"/>
      <c r="F76" s="12"/>
      <c r="G76" s="12"/>
      <c r="H76" s="12"/>
      <c r="I76" s="1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customFormat="false" ht="15.75" hidden="false" customHeight="true" outlineLevel="0" collapsed="false">
      <c r="A77" s="12"/>
      <c r="B77" s="12"/>
      <c r="C77" s="12"/>
      <c r="D77" s="12"/>
      <c r="E77" s="12"/>
      <c r="F77" s="12"/>
      <c r="G77" s="12"/>
      <c r="H77" s="12"/>
      <c r="I77" s="1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customFormat="false" ht="15.75" hidden="false" customHeight="true" outlineLevel="0" collapsed="false">
      <c r="A78" s="12"/>
      <c r="B78" s="12"/>
      <c r="C78" s="12"/>
      <c r="D78" s="12"/>
      <c r="E78" s="12"/>
      <c r="F78" s="12"/>
      <c r="G78" s="12"/>
      <c r="H78" s="12"/>
      <c r="I78" s="1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customFormat="false" ht="15.75" hidden="false" customHeight="true" outlineLevel="0" collapsed="false">
      <c r="A79" s="12"/>
      <c r="B79" s="12"/>
      <c r="C79" s="12"/>
      <c r="D79" s="12"/>
      <c r="E79" s="12"/>
      <c r="F79" s="12"/>
      <c r="G79" s="12"/>
      <c r="H79" s="12"/>
      <c r="I79" s="1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customFormat="false" ht="15.75" hidden="false" customHeight="true" outlineLevel="0" collapsed="false">
      <c r="A80" s="12"/>
      <c r="B80" s="12"/>
      <c r="C80" s="12"/>
      <c r="D80" s="12"/>
      <c r="E80" s="12"/>
      <c r="F80" s="12"/>
      <c r="G80" s="12"/>
      <c r="H80" s="12"/>
      <c r="I80" s="1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customFormat="false" ht="15.75" hidden="false" customHeight="true" outlineLevel="0" collapsed="false">
      <c r="A81" s="12"/>
      <c r="B81" s="12"/>
      <c r="C81" s="12"/>
      <c r="D81" s="12"/>
      <c r="E81" s="12"/>
      <c r="F81" s="12"/>
      <c r="G81" s="12"/>
      <c r="H81" s="12"/>
      <c r="I81" s="1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customFormat="false" ht="15.75" hidden="false" customHeight="true" outlineLevel="0" collapsed="false">
      <c r="A82" s="12"/>
      <c r="B82" s="12"/>
      <c r="C82" s="12"/>
      <c r="D82" s="12"/>
      <c r="E82" s="12"/>
      <c r="F82" s="12"/>
      <c r="G82" s="12"/>
      <c r="H82" s="12"/>
      <c r="I82" s="1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customFormat="false" ht="15.75" hidden="false" customHeight="true" outlineLevel="0" collapsed="false">
      <c r="A83" s="12"/>
      <c r="B83" s="12"/>
      <c r="C83" s="12"/>
      <c r="D83" s="12"/>
      <c r="E83" s="12"/>
      <c r="F83" s="12"/>
      <c r="G83" s="12"/>
      <c r="H83" s="12"/>
      <c r="I83" s="1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customFormat="false" ht="15.75" hidden="false" customHeight="true" outlineLevel="0" collapsed="false">
      <c r="A84" s="12"/>
      <c r="B84" s="12"/>
      <c r="C84" s="12"/>
      <c r="D84" s="12"/>
      <c r="E84" s="12"/>
      <c r="F84" s="12"/>
      <c r="G84" s="12"/>
      <c r="H84" s="12"/>
      <c r="I84" s="1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customFormat="false" ht="15.75" hidden="false" customHeight="true" outlineLevel="0" collapsed="false">
      <c r="A85" s="12"/>
      <c r="B85" s="12"/>
      <c r="C85" s="12"/>
      <c r="D85" s="12"/>
      <c r="E85" s="12"/>
      <c r="F85" s="12"/>
      <c r="G85" s="12"/>
      <c r="H85" s="12"/>
      <c r="I85" s="1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customFormat="false" ht="15.75" hidden="false" customHeight="true" outlineLevel="0" collapsed="false">
      <c r="A86" s="12"/>
      <c r="B86" s="12"/>
      <c r="C86" s="12"/>
      <c r="D86" s="12"/>
      <c r="E86" s="12"/>
      <c r="F86" s="12"/>
      <c r="G86" s="12"/>
      <c r="H86" s="12"/>
      <c r="I86" s="1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customFormat="false" ht="15.75" hidden="false" customHeight="true" outlineLevel="0" collapsed="false">
      <c r="A87" s="12"/>
      <c r="B87" s="12"/>
      <c r="C87" s="12"/>
      <c r="D87" s="12"/>
      <c r="E87" s="12"/>
      <c r="F87" s="12"/>
      <c r="G87" s="12"/>
      <c r="H87" s="12"/>
      <c r="I87" s="1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customFormat="false" ht="15.75" hidden="false" customHeight="true" outlineLevel="0" collapsed="false">
      <c r="A88" s="12"/>
      <c r="B88" s="12"/>
      <c r="C88" s="12"/>
      <c r="D88" s="12"/>
      <c r="E88" s="12"/>
      <c r="F88" s="12"/>
      <c r="G88" s="12"/>
      <c r="H88" s="12"/>
      <c r="I88" s="1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customFormat="false" ht="15.75" hidden="false" customHeight="true" outlineLevel="0" collapsed="false">
      <c r="A89" s="12"/>
      <c r="B89" s="12"/>
      <c r="C89" s="12"/>
      <c r="D89" s="12"/>
      <c r="E89" s="12"/>
      <c r="F89" s="12"/>
      <c r="G89" s="12"/>
      <c r="H89" s="12"/>
      <c r="I89" s="1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customFormat="false" ht="15.75" hidden="false" customHeight="true" outlineLevel="0" collapsed="false">
      <c r="A90" s="12"/>
      <c r="B90" s="12"/>
      <c r="C90" s="12"/>
      <c r="D90" s="12"/>
      <c r="E90" s="12"/>
      <c r="F90" s="12"/>
      <c r="G90" s="12"/>
      <c r="H90" s="12"/>
      <c r="I90" s="1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customFormat="false" ht="15.75" hidden="false" customHeight="true" outlineLevel="0" collapsed="false">
      <c r="A91" s="12"/>
      <c r="B91" s="12"/>
      <c r="C91" s="12"/>
      <c r="D91" s="12"/>
      <c r="E91" s="12"/>
      <c r="F91" s="12"/>
      <c r="G91" s="12"/>
      <c r="H91" s="12"/>
      <c r="I91" s="1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customFormat="false" ht="15.75" hidden="false" customHeight="true" outlineLevel="0" collapsed="false">
      <c r="A92" s="12"/>
      <c r="B92" s="12"/>
      <c r="C92" s="12"/>
      <c r="D92" s="12"/>
      <c r="E92" s="12"/>
      <c r="F92" s="12"/>
      <c r="G92" s="12"/>
      <c r="H92" s="12"/>
      <c r="I92" s="1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customFormat="false" ht="15.75" hidden="false" customHeight="true" outlineLevel="0" collapsed="false">
      <c r="A93" s="12"/>
      <c r="B93" s="12"/>
      <c r="C93" s="12"/>
      <c r="D93" s="12"/>
      <c r="E93" s="12"/>
      <c r="F93" s="12"/>
      <c r="G93" s="12"/>
      <c r="H93" s="12"/>
      <c r="I93" s="1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customFormat="false" ht="15.75" hidden="false" customHeight="true" outlineLevel="0" collapsed="false">
      <c r="A94" s="12"/>
      <c r="B94" s="12"/>
      <c r="C94" s="12"/>
      <c r="D94" s="12"/>
      <c r="E94" s="12"/>
      <c r="F94" s="12"/>
      <c r="G94" s="12"/>
      <c r="H94" s="12"/>
      <c r="I94" s="1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customFormat="false" ht="15.75" hidden="false" customHeight="true" outlineLevel="0" collapsed="false">
      <c r="A95" s="12"/>
      <c r="B95" s="12"/>
      <c r="C95" s="12"/>
      <c r="D95" s="12"/>
      <c r="E95" s="12"/>
      <c r="F95" s="12"/>
      <c r="G95" s="12"/>
      <c r="H95" s="12"/>
      <c r="I95" s="1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customFormat="false" ht="15.75" hidden="false" customHeight="true" outlineLevel="0" collapsed="false">
      <c r="A96" s="12"/>
      <c r="B96" s="12"/>
      <c r="C96" s="12"/>
      <c r="D96" s="12"/>
      <c r="E96" s="12"/>
      <c r="F96" s="12"/>
      <c r="G96" s="12"/>
      <c r="H96" s="12"/>
      <c r="I96" s="1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customFormat="false" ht="15.75" hidden="false" customHeight="true" outlineLevel="0" collapsed="false">
      <c r="A97" s="12"/>
      <c r="B97" s="12"/>
      <c r="C97" s="12"/>
      <c r="D97" s="12"/>
      <c r="E97" s="12"/>
      <c r="F97" s="12"/>
      <c r="G97" s="12"/>
      <c r="H97" s="12"/>
      <c r="I97" s="1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customFormat="false" ht="15.75" hidden="false" customHeight="true" outlineLevel="0" collapsed="false">
      <c r="A98" s="12"/>
      <c r="B98" s="12"/>
      <c r="C98" s="12"/>
      <c r="D98" s="12"/>
      <c r="E98" s="12"/>
      <c r="F98" s="12"/>
      <c r="G98" s="12"/>
      <c r="H98" s="12"/>
      <c r="I98" s="1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customFormat="false" ht="15.75" hidden="false" customHeight="true" outlineLevel="0" collapsed="false">
      <c r="A99" s="12"/>
      <c r="B99" s="12"/>
      <c r="C99" s="12"/>
      <c r="D99" s="12"/>
      <c r="E99" s="12"/>
      <c r="F99" s="12"/>
      <c r="G99" s="12"/>
      <c r="H99" s="12"/>
      <c r="I99" s="1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customFormat="false" ht="15.75" hidden="false" customHeight="true" outlineLevel="0" collapsed="false">
      <c r="A100" s="12"/>
      <c r="B100" s="12"/>
      <c r="C100" s="12"/>
      <c r="D100" s="12"/>
      <c r="E100" s="12"/>
      <c r="F100" s="12"/>
      <c r="G100" s="12"/>
      <c r="H100" s="12"/>
      <c r="I100" s="1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customFormat="false" ht="15.75" hidden="false" customHeight="true" outlineLevel="0" collapsed="false">
      <c r="A101" s="12"/>
      <c r="B101" s="12"/>
      <c r="C101" s="12"/>
      <c r="D101" s="12"/>
      <c r="E101" s="12"/>
      <c r="F101" s="12"/>
      <c r="G101" s="12"/>
      <c r="H101" s="12"/>
      <c r="I101" s="1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customFormat="false" ht="15.75" hidden="false" customHeight="true" outlineLevel="0" collapsed="false">
      <c r="A102" s="12"/>
      <c r="B102" s="12"/>
      <c r="C102" s="12"/>
      <c r="D102" s="12"/>
      <c r="E102" s="12"/>
      <c r="F102" s="12"/>
      <c r="G102" s="12"/>
      <c r="H102" s="12"/>
      <c r="I102" s="1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customFormat="false" ht="15.75" hidden="false" customHeight="true" outlineLevel="0" collapsed="false">
      <c r="A103" s="12"/>
      <c r="B103" s="12"/>
      <c r="C103" s="12"/>
      <c r="D103" s="12"/>
      <c r="E103" s="12"/>
      <c r="F103" s="12"/>
      <c r="G103" s="12"/>
      <c r="H103" s="12"/>
      <c r="I103" s="1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customFormat="false" ht="15.75" hidden="false" customHeight="true" outlineLevel="0" collapsed="false">
      <c r="A104" s="12"/>
      <c r="B104" s="12"/>
      <c r="C104" s="12"/>
      <c r="D104" s="12"/>
      <c r="E104" s="12"/>
      <c r="F104" s="12"/>
      <c r="G104" s="12"/>
      <c r="H104" s="12"/>
      <c r="I104" s="1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customFormat="false" ht="15.75" hidden="false" customHeight="true" outlineLevel="0" collapsed="false">
      <c r="A105" s="12"/>
      <c r="B105" s="12"/>
      <c r="C105" s="12"/>
      <c r="D105" s="12"/>
      <c r="E105" s="12"/>
      <c r="F105" s="12"/>
      <c r="G105" s="12"/>
      <c r="H105" s="12"/>
      <c r="I105" s="1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customFormat="false" ht="15.75" hidden="false" customHeight="true" outlineLevel="0" collapsed="false">
      <c r="A106" s="12"/>
      <c r="B106" s="12"/>
      <c r="C106" s="12"/>
      <c r="D106" s="12"/>
      <c r="E106" s="12"/>
      <c r="F106" s="12"/>
      <c r="G106" s="12"/>
      <c r="H106" s="12"/>
      <c r="I106" s="1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customFormat="false" ht="15.75" hidden="false" customHeight="true" outlineLevel="0" collapsed="false">
      <c r="A107" s="12"/>
      <c r="B107" s="12"/>
      <c r="C107" s="12"/>
      <c r="D107" s="12"/>
      <c r="E107" s="12"/>
      <c r="F107" s="12"/>
      <c r="G107" s="12"/>
      <c r="H107" s="12"/>
      <c r="I107" s="1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customFormat="false" ht="15.75" hidden="false" customHeight="true" outlineLevel="0" collapsed="false">
      <c r="A108" s="12"/>
      <c r="B108" s="12"/>
      <c r="C108" s="12"/>
      <c r="D108" s="12"/>
      <c r="E108" s="12"/>
      <c r="F108" s="12"/>
      <c r="G108" s="12"/>
      <c r="H108" s="12"/>
      <c r="I108" s="1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customFormat="false" ht="15.75" hidden="false" customHeight="true" outlineLevel="0" collapsed="false">
      <c r="A109" s="12"/>
      <c r="B109" s="12"/>
      <c r="C109" s="12"/>
      <c r="D109" s="12"/>
      <c r="E109" s="12"/>
      <c r="F109" s="12"/>
      <c r="G109" s="12"/>
      <c r="H109" s="12"/>
      <c r="I109" s="1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customFormat="false" ht="15.75" hidden="false" customHeight="true" outlineLevel="0" collapsed="false">
      <c r="A110" s="12"/>
      <c r="B110" s="12"/>
      <c r="C110" s="12"/>
      <c r="D110" s="12"/>
      <c r="E110" s="12"/>
      <c r="F110" s="12"/>
      <c r="G110" s="12"/>
      <c r="H110" s="12"/>
      <c r="I110" s="1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customFormat="false" ht="15.75" hidden="false" customHeight="true" outlineLevel="0" collapsed="false">
      <c r="A111" s="12"/>
      <c r="B111" s="12"/>
      <c r="C111" s="12"/>
      <c r="D111" s="12"/>
      <c r="E111" s="12"/>
      <c r="F111" s="12"/>
      <c r="G111" s="12"/>
      <c r="H111" s="12"/>
      <c r="I111" s="1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customFormat="false" ht="15.75" hidden="false" customHeight="true" outlineLevel="0" collapsed="false">
      <c r="A112" s="12"/>
      <c r="B112" s="12"/>
      <c r="C112" s="12"/>
      <c r="D112" s="12"/>
      <c r="E112" s="12"/>
      <c r="F112" s="12"/>
      <c r="G112" s="12"/>
      <c r="H112" s="12"/>
      <c r="I112" s="1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customFormat="false" ht="15.75" hidden="false" customHeight="true" outlineLevel="0" collapsed="false">
      <c r="A113" s="12"/>
      <c r="B113" s="12"/>
      <c r="C113" s="12"/>
      <c r="D113" s="12"/>
      <c r="E113" s="12"/>
      <c r="F113" s="12"/>
      <c r="G113" s="12"/>
      <c r="H113" s="12"/>
      <c r="I113" s="1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customFormat="false" ht="15.75" hidden="false" customHeight="true" outlineLevel="0" collapsed="false">
      <c r="A114" s="12"/>
      <c r="B114" s="12"/>
      <c r="C114" s="12"/>
      <c r="D114" s="12"/>
      <c r="E114" s="12"/>
      <c r="F114" s="12"/>
      <c r="G114" s="12"/>
      <c r="H114" s="12"/>
      <c r="I114" s="1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customFormat="false" ht="15.75" hidden="false" customHeight="true" outlineLevel="0" collapsed="false">
      <c r="A115" s="12"/>
      <c r="B115" s="12"/>
      <c r="C115" s="12"/>
      <c r="D115" s="12"/>
      <c r="E115" s="12"/>
      <c r="F115" s="12"/>
      <c r="G115" s="12"/>
      <c r="H115" s="12"/>
      <c r="I115" s="1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customFormat="false" ht="15.75" hidden="false" customHeight="true" outlineLevel="0" collapsed="false">
      <c r="A116" s="12"/>
      <c r="B116" s="12"/>
      <c r="C116" s="12"/>
      <c r="D116" s="12"/>
      <c r="E116" s="12"/>
      <c r="F116" s="12"/>
      <c r="G116" s="12"/>
      <c r="H116" s="12"/>
      <c r="I116" s="1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customFormat="false" ht="15.75" hidden="false" customHeight="true" outlineLevel="0" collapsed="false">
      <c r="A117" s="12"/>
      <c r="B117" s="12"/>
      <c r="C117" s="12"/>
      <c r="D117" s="12"/>
      <c r="E117" s="12"/>
      <c r="F117" s="12"/>
      <c r="G117" s="12"/>
      <c r="H117" s="12"/>
      <c r="I117" s="1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customFormat="false" ht="15.75" hidden="false" customHeight="true" outlineLevel="0" collapsed="false">
      <c r="A118" s="12"/>
      <c r="B118" s="12"/>
      <c r="C118" s="12"/>
      <c r="D118" s="12"/>
      <c r="E118" s="12"/>
      <c r="F118" s="12"/>
      <c r="G118" s="12"/>
      <c r="H118" s="12"/>
      <c r="I118" s="1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customFormat="false" ht="15.75" hidden="false" customHeight="true" outlineLevel="0" collapsed="false">
      <c r="A119" s="12"/>
      <c r="B119" s="12"/>
      <c r="C119" s="12"/>
      <c r="D119" s="12"/>
      <c r="E119" s="12"/>
      <c r="F119" s="12"/>
      <c r="G119" s="12"/>
      <c r="H119" s="12"/>
      <c r="I119" s="1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customFormat="false" ht="15.75" hidden="false" customHeight="true" outlineLevel="0" collapsed="false">
      <c r="A120" s="12"/>
      <c r="B120" s="12"/>
      <c r="C120" s="12"/>
      <c r="D120" s="12"/>
      <c r="E120" s="12"/>
      <c r="F120" s="12"/>
      <c r="G120" s="12"/>
      <c r="H120" s="12"/>
      <c r="I120" s="1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customFormat="false" ht="15.75" hidden="false" customHeight="true" outlineLevel="0" collapsed="false">
      <c r="A121" s="12"/>
      <c r="B121" s="12"/>
      <c r="C121" s="12"/>
      <c r="D121" s="12"/>
      <c r="E121" s="12"/>
      <c r="F121" s="12"/>
      <c r="G121" s="12"/>
      <c r="H121" s="12"/>
      <c r="I121" s="1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customFormat="false" ht="15.75" hidden="false" customHeight="true" outlineLevel="0" collapsed="false">
      <c r="A122" s="12"/>
      <c r="B122" s="12"/>
      <c r="C122" s="12"/>
      <c r="D122" s="12"/>
      <c r="E122" s="12"/>
      <c r="F122" s="12"/>
      <c r="G122" s="12"/>
      <c r="H122" s="12"/>
      <c r="I122" s="1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customFormat="false" ht="15.75" hidden="false" customHeight="true" outlineLevel="0" collapsed="false">
      <c r="A123" s="12"/>
      <c r="B123" s="12"/>
      <c r="C123" s="12"/>
      <c r="D123" s="12"/>
      <c r="E123" s="12"/>
      <c r="F123" s="12"/>
      <c r="G123" s="12"/>
      <c r="H123" s="12"/>
      <c r="I123" s="1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customFormat="false" ht="15.75" hidden="false" customHeight="true" outlineLevel="0" collapsed="false">
      <c r="A124" s="12"/>
      <c r="B124" s="12"/>
      <c r="C124" s="12"/>
      <c r="D124" s="12"/>
      <c r="E124" s="12"/>
      <c r="F124" s="12"/>
      <c r="G124" s="12"/>
      <c r="H124" s="12"/>
      <c r="I124" s="1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customFormat="false" ht="15.75" hidden="false" customHeight="true" outlineLevel="0" collapsed="false">
      <c r="A125" s="12"/>
      <c r="B125" s="12"/>
      <c r="C125" s="12"/>
      <c r="D125" s="12"/>
      <c r="E125" s="12"/>
      <c r="F125" s="12"/>
      <c r="G125" s="12"/>
      <c r="H125" s="12"/>
      <c r="I125" s="1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customFormat="false" ht="15.75" hidden="false" customHeight="true" outlineLevel="0" collapsed="false">
      <c r="A126" s="12"/>
      <c r="B126" s="12"/>
      <c r="C126" s="12"/>
      <c r="D126" s="12"/>
      <c r="E126" s="12"/>
      <c r="F126" s="12"/>
      <c r="G126" s="12"/>
      <c r="H126" s="12"/>
      <c r="I126" s="1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customFormat="false" ht="15.75" hidden="false" customHeight="true" outlineLevel="0" collapsed="false">
      <c r="A127" s="12"/>
      <c r="B127" s="12"/>
      <c r="C127" s="12"/>
      <c r="D127" s="12"/>
      <c r="E127" s="12"/>
      <c r="F127" s="12"/>
      <c r="G127" s="12"/>
      <c r="H127" s="12"/>
      <c r="I127" s="1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customFormat="false" ht="15.75" hidden="false" customHeight="true" outlineLevel="0" collapsed="false">
      <c r="A128" s="12"/>
      <c r="B128" s="12"/>
      <c r="C128" s="12"/>
      <c r="D128" s="12"/>
      <c r="E128" s="12"/>
      <c r="F128" s="12"/>
      <c r="G128" s="12"/>
      <c r="H128" s="12"/>
      <c r="I128" s="1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customFormat="false" ht="15.75" hidden="false" customHeight="true" outlineLevel="0" collapsed="false">
      <c r="A129" s="12"/>
      <c r="B129" s="12"/>
      <c r="C129" s="12"/>
      <c r="D129" s="12"/>
      <c r="E129" s="12"/>
      <c r="F129" s="12"/>
      <c r="G129" s="12"/>
      <c r="H129" s="12"/>
      <c r="I129" s="1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customFormat="false" ht="15.75" hidden="false" customHeight="true" outlineLevel="0" collapsed="false">
      <c r="A130" s="12"/>
      <c r="B130" s="12"/>
      <c r="C130" s="12"/>
      <c r="D130" s="12"/>
      <c r="E130" s="12"/>
      <c r="F130" s="12"/>
      <c r="G130" s="12"/>
      <c r="H130" s="12"/>
      <c r="I130" s="1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customFormat="false" ht="15.75" hidden="false" customHeight="true" outlineLevel="0" collapsed="false">
      <c r="A131" s="12"/>
      <c r="B131" s="12"/>
      <c r="C131" s="12"/>
      <c r="D131" s="12"/>
      <c r="E131" s="12"/>
      <c r="F131" s="12"/>
      <c r="G131" s="12"/>
      <c r="H131" s="12"/>
      <c r="I131" s="1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customFormat="false" ht="15.75" hidden="false" customHeight="true" outlineLevel="0" collapsed="false">
      <c r="A132" s="12"/>
      <c r="B132" s="12"/>
      <c r="C132" s="12"/>
      <c r="D132" s="12"/>
      <c r="E132" s="12"/>
      <c r="F132" s="12"/>
      <c r="G132" s="12"/>
      <c r="H132" s="12"/>
      <c r="I132" s="1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customFormat="false" ht="15.75" hidden="false" customHeight="true" outlineLevel="0" collapsed="false">
      <c r="A133" s="12"/>
      <c r="B133" s="12"/>
      <c r="C133" s="12"/>
      <c r="D133" s="12"/>
      <c r="E133" s="12"/>
      <c r="F133" s="12"/>
      <c r="G133" s="12"/>
      <c r="H133" s="12"/>
      <c r="I133" s="1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customFormat="false" ht="15.75" hidden="false" customHeight="true" outlineLevel="0" collapsed="false">
      <c r="A134" s="12"/>
      <c r="B134" s="12"/>
      <c r="C134" s="12"/>
      <c r="D134" s="12"/>
      <c r="E134" s="12"/>
      <c r="F134" s="12"/>
      <c r="G134" s="12"/>
      <c r="H134" s="12"/>
      <c r="I134" s="1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customFormat="false" ht="15.75" hidden="false" customHeight="true" outlineLevel="0" collapsed="false">
      <c r="A135" s="12"/>
      <c r="B135" s="12"/>
      <c r="C135" s="12"/>
      <c r="D135" s="12"/>
      <c r="E135" s="12"/>
      <c r="F135" s="12"/>
      <c r="G135" s="12"/>
      <c r="H135" s="12"/>
      <c r="I135" s="1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customFormat="false" ht="15.75" hidden="false" customHeight="true" outlineLevel="0" collapsed="false">
      <c r="A136" s="12"/>
      <c r="B136" s="12"/>
      <c r="C136" s="12"/>
      <c r="D136" s="12"/>
      <c r="E136" s="12"/>
      <c r="F136" s="12"/>
      <c r="G136" s="12"/>
      <c r="H136" s="12"/>
      <c r="I136" s="1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customFormat="false" ht="15.75" hidden="false" customHeight="true" outlineLevel="0" collapsed="false">
      <c r="A137" s="12"/>
      <c r="B137" s="12"/>
      <c r="C137" s="12"/>
      <c r="D137" s="12"/>
      <c r="E137" s="12"/>
      <c r="F137" s="12"/>
      <c r="G137" s="12"/>
      <c r="H137" s="12"/>
      <c r="I137" s="1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customFormat="false" ht="15.75" hidden="false" customHeight="true" outlineLevel="0" collapsed="false">
      <c r="A138" s="12"/>
      <c r="B138" s="12"/>
      <c r="C138" s="12"/>
      <c r="D138" s="12"/>
      <c r="E138" s="12"/>
      <c r="F138" s="12"/>
      <c r="G138" s="12"/>
      <c r="H138" s="12"/>
      <c r="I138" s="1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customFormat="false" ht="15.75" hidden="false" customHeight="true" outlineLevel="0" collapsed="false">
      <c r="A139" s="12"/>
      <c r="B139" s="12"/>
      <c r="C139" s="12"/>
      <c r="D139" s="12"/>
      <c r="E139" s="12"/>
      <c r="F139" s="12"/>
      <c r="G139" s="12"/>
      <c r="H139" s="12"/>
      <c r="I139" s="1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customFormat="false" ht="15.75" hidden="false" customHeight="true" outlineLevel="0" collapsed="false">
      <c r="A140" s="12"/>
      <c r="B140" s="12"/>
      <c r="C140" s="12"/>
      <c r="D140" s="12"/>
      <c r="E140" s="12"/>
      <c r="F140" s="12"/>
      <c r="G140" s="12"/>
      <c r="H140" s="12"/>
      <c r="I140" s="1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customFormat="false" ht="15.75" hidden="false" customHeight="true" outlineLevel="0" collapsed="false">
      <c r="A141" s="12"/>
      <c r="B141" s="12"/>
      <c r="C141" s="12"/>
      <c r="D141" s="12"/>
      <c r="E141" s="12"/>
      <c r="F141" s="12"/>
      <c r="G141" s="12"/>
      <c r="H141" s="12"/>
      <c r="I141" s="1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customFormat="false" ht="15.75" hidden="false" customHeight="true" outlineLevel="0" collapsed="false">
      <c r="A142" s="12"/>
      <c r="B142" s="12"/>
      <c r="C142" s="12"/>
      <c r="D142" s="12"/>
      <c r="E142" s="12"/>
      <c r="F142" s="12"/>
      <c r="G142" s="12"/>
      <c r="H142" s="12"/>
      <c r="I142" s="1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customFormat="false" ht="15.75" hidden="false" customHeight="true" outlineLevel="0" collapsed="false">
      <c r="A143" s="12"/>
      <c r="B143" s="12"/>
      <c r="C143" s="12"/>
      <c r="D143" s="12"/>
      <c r="E143" s="12"/>
      <c r="F143" s="12"/>
      <c r="G143" s="12"/>
      <c r="H143" s="12"/>
      <c r="I143" s="1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customFormat="false" ht="15.75" hidden="false" customHeight="true" outlineLevel="0" collapsed="false">
      <c r="A144" s="12"/>
      <c r="B144" s="12"/>
      <c r="C144" s="12"/>
      <c r="D144" s="12"/>
      <c r="E144" s="12"/>
      <c r="F144" s="12"/>
      <c r="G144" s="12"/>
      <c r="H144" s="12"/>
      <c r="I144" s="1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customFormat="false" ht="15.75" hidden="false" customHeight="true" outlineLevel="0" collapsed="false">
      <c r="A145" s="12"/>
      <c r="B145" s="12"/>
      <c r="C145" s="12"/>
      <c r="D145" s="12"/>
      <c r="E145" s="12"/>
      <c r="F145" s="12"/>
      <c r="G145" s="12"/>
      <c r="H145" s="12"/>
      <c r="I145" s="1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customFormat="false" ht="15.75" hidden="false" customHeight="true" outlineLevel="0" collapsed="false">
      <c r="A146" s="12"/>
      <c r="B146" s="12"/>
      <c r="C146" s="12"/>
      <c r="D146" s="12"/>
      <c r="E146" s="12"/>
      <c r="F146" s="12"/>
      <c r="G146" s="12"/>
      <c r="H146" s="12"/>
      <c r="I146" s="1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customFormat="false" ht="15.75" hidden="false" customHeight="true" outlineLevel="0" collapsed="false">
      <c r="A147" s="12"/>
      <c r="B147" s="12"/>
      <c r="C147" s="12"/>
      <c r="D147" s="12"/>
      <c r="E147" s="12"/>
      <c r="F147" s="12"/>
      <c r="G147" s="12"/>
      <c r="H147" s="12"/>
      <c r="I147" s="1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customFormat="false" ht="15.75" hidden="false" customHeight="true" outlineLevel="0" collapsed="false">
      <c r="A148" s="12"/>
      <c r="B148" s="12"/>
      <c r="C148" s="12"/>
      <c r="D148" s="12"/>
      <c r="E148" s="12"/>
      <c r="F148" s="12"/>
      <c r="G148" s="12"/>
      <c r="H148" s="12"/>
      <c r="I148" s="1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customFormat="false" ht="15.75" hidden="false" customHeight="true" outlineLevel="0" collapsed="false">
      <c r="A149" s="12"/>
      <c r="B149" s="12"/>
      <c r="C149" s="12"/>
      <c r="D149" s="12"/>
      <c r="E149" s="12"/>
      <c r="F149" s="12"/>
      <c r="G149" s="12"/>
      <c r="H149" s="12"/>
      <c r="I149" s="1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customFormat="false" ht="15.75" hidden="false" customHeight="true" outlineLevel="0" collapsed="false">
      <c r="A150" s="12"/>
      <c r="B150" s="12"/>
      <c r="C150" s="12"/>
      <c r="D150" s="12"/>
      <c r="E150" s="12"/>
      <c r="F150" s="12"/>
      <c r="G150" s="12"/>
      <c r="H150" s="12"/>
      <c r="I150" s="1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customFormat="false" ht="15.75" hidden="false" customHeight="true" outlineLevel="0" collapsed="false">
      <c r="A151" s="12"/>
      <c r="B151" s="12"/>
      <c r="C151" s="12"/>
      <c r="D151" s="12"/>
      <c r="E151" s="12"/>
      <c r="F151" s="12"/>
      <c r="G151" s="12"/>
      <c r="H151" s="12"/>
      <c r="I151" s="1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customFormat="false" ht="15.75" hidden="false" customHeight="true" outlineLevel="0" collapsed="false">
      <c r="A152" s="12"/>
      <c r="B152" s="12"/>
      <c r="C152" s="12"/>
      <c r="D152" s="12"/>
      <c r="E152" s="12"/>
      <c r="F152" s="12"/>
      <c r="G152" s="12"/>
      <c r="H152" s="12"/>
      <c r="I152" s="1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customFormat="false" ht="15.75" hidden="false" customHeight="true" outlineLevel="0" collapsed="false">
      <c r="A153" s="12"/>
      <c r="B153" s="12"/>
      <c r="C153" s="12"/>
      <c r="D153" s="12"/>
      <c r="E153" s="12"/>
      <c r="F153" s="12"/>
      <c r="G153" s="12"/>
      <c r="H153" s="12"/>
      <c r="I153" s="1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customFormat="false" ht="15.75" hidden="false" customHeight="true" outlineLevel="0" collapsed="false">
      <c r="A154" s="12"/>
      <c r="B154" s="12"/>
      <c r="C154" s="12"/>
      <c r="D154" s="12"/>
      <c r="E154" s="12"/>
      <c r="F154" s="12"/>
      <c r="G154" s="12"/>
      <c r="H154" s="12"/>
      <c r="I154" s="1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customFormat="false" ht="15.75" hidden="false" customHeight="true" outlineLevel="0" collapsed="false">
      <c r="A155" s="12"/>
      <c r="B155" s="12"/>
      <c r="C155" s="12"/>
      <c r="D155" s="12"/>
      <c r="E155" s="12"/>
      <c r="F155" s="12"/>
      <c r="G155" s="12"/>
      <c r="H155" s="12"/>
      <c r="I155" s="1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customFormat="false" ht="15.75" hidden="false" customHeight="true" outlineLevel="0" collapsed="false">
      <c r="A156" s="12"/>
      <c r="B156" s="12"/>
      <c r="C156" s="12"/>
      <c r="D156" s="12"/>
      <c r="E156" s="12"/>
      <c r="F156" s="12"/>
      <c r="G156" s="12"/>
      <c r="H156" s="12"/>
      <c r="I156" s="1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customFormat="false" ht="15.75" hidden="false" customHeight="true" outlineLevel="0" collapsed="false">
      <c r="A157" s="12"/>
      <c r="B157" s="12"/>
      <c r="C157" s="12"/>
      <c r="D157" s="12"/>
      <c r="E157" s="12"/>
      <c r="F157" s="12"/>
      <c r="G157" s="12"/>
      <c r="H157" s="12"/>
      <c r="I157" s="1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customFormat="false" ht="15.75" hidden="false" customHeight="true" outlineLevel="0" collapsed="false">
      <c r="A158" s="12"/>
      <c r="B158" s="12"/>
      <c r="C158" s="12"/>
      <c r="D158" s="12"/>
      <c r="E158" s="12"/>
      <c r="F158" s="12"/>
      <c r="G158" s="12"/>
      <c r="H158" s="12"/>
      <c r="I158" s="1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customFormat="false" ht="15.75" hidden="false" customHeight="true" outlineLevel="0" collapsed="false">
      <c r="A159" s="12"/>
      <c r="B159" s="12"/>
      <c r="C159" s="12"/>
      <c r="D159" s="12"/>
      <c r="E159" s="12"/>
      <c r="F159" s="12"/>
      <c r="G159" s="12"/>
      <c r="H159" s="12"/>
      <c r="I159" s="1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customFormat="false" ht="15.75" hidden="false" customHeight="true" outlineLevel="0" collapsed="false">
      <c r="A160" s="12"/>
      <c r="B160" s="12"/>
      <c r="C160" s="12"/>
      <c r="D160" s="12"/>
      <c r="E160" s="12"/>
      <c r="F160" s="12"/>
      <c r="G160" s="12"/>
      <c r="H160" s="12"/>
      <c r="I160" s="1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customFormat="false" ht="15.75" hidden="false" customHeight="true" outlineLevel="0" collapsed="false">
      <c r="A161" s="12"/>
      <c r="B161" s="12"/>
      <c r="C161" s="12"/>
      <c r="D161" s="12"/>
      <c r="E161" s="12"/>
      <c r="F161" s="12"/>
      <c r="G161" s="12"/>
      <c r="H161" s="12"/>
      <c r="I161" s="1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customFormat="false" ht="15.75" hidden="false" customHeight="true" outlineLevel="0" collapsed="false">
      <c r="A162" s="12"/>
      <c r="B162" s="12"/>
      <c r="C162" s="12"/>
      <c r="D162" s="12"/>
      <c r="E162" s="12"/>
      <c r="F162" s="12"/>
      <c r="G162" s="12"/>
      <c r="H162" s="12"/>
      <c r="I162" s="1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customFormat="false" ht="15.75" hidden="false" customHeight="true" outlineLevel="0" collapsed="false">
      <c r="A163" s="12"/>
      <c r="B163" s="12"/>
      <c r="C163" s="12"/>
      <c r="D163" s="12"/>
      <c r="E163" s="12"/>
      <c r="F163" s="12"/>
      <c r="G163" s="12"/>
      <c r="H163" s="12"/>
      <c r="I163" s="1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customFormat="false" ht="15.75" hidden="false" customHeight="true" outlineLevel="0" collapsed="false">
      <c r="A164" s="12"/>
      <c r="B164" s="12"/>
      <c r="C164" s="12"/>
      <c r="D164" s="12"/>
      <c r="E164" s="12"/>
      <c r="F164" s="12"/>
      <c r="G164" s="12"/>
      <c r="H164" s="12"/>
      <c r="I164" s="1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customFormat="false" ht="15.75" hidden="false" customHeight="true" outlineLevel="0" collapsed="false">
      <c r="A165" s="12"/>
      <c r="B165" s="12"/>
      <c r="C165" s="12"/>
      <c r="D165" s="12"/>
      <c r="E165" s="12"/>
      <c r="F165" s="12"/>
      <c r="G165" s="12"/>
      <c r="H165" s="12"/>
      <c r="I165" s="1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customFormat="false" ht="15.75" hidden="false" customHeight="true" outlineLevel="0" collapsed="false">
      <c r="A166" s="12"/>
      <c r="B166" s="12"/>
      <c r="C166" s="12"/>
      <c r="D166" s="12"/>
      <c r="E166" s="12"/>
      <c r="F166" s="12"/>
      <c r="G166" s="12"/>
      <c r="H166" s="12"/>
      <c r="I166" s="1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customFormat="false" ht="15.75" hidden="false" customHeight="true" outlineLevel="0" collapsed="false">
      <c r="A167" s="12"/>
      <c r="B167" s="12"/>
      <c r="C167" s="12"/>
      <c r="D167" s="12"/>
      <c r="E167" s="12"/>
      <c r="F167" s="12"/>
      <c r="G167" s="12"/>
      <c r="H167" s="12"/>
      <c r="I167" s="1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customFormat="false" ht="15.75" hidden="false" customHeight="true" outlineLevel="0" collapsed="false">
      <c r="A168" s="12"/>
      <c r="B168" s="12"/>
      <c r="C168" s="12"/>
      <c r="D168" s="12"/>
      <c r="E168" s="12"/>
      <c r="F168" s="12"/>
      <c r="G168" s="12"/>
      <c r="H168" s="12"/>
      <c r="I168" s="1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customFormat="false" ht="15.75" hidden="false" customHeight="true" outlineLevel="0" collapsed="false">
      <c r="A169" s="12"/>
      <c r="B169" s="12"/>
      <c r="C169" s="12"/>
      <c r="D169" s="12"/>
      <c r="E169" s="12"/>
      <c r="F169" s="12"/>
      <c r="G169" s="12"/>
      <c r="H169" s="12"/>
      <c r="I169" s="1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customFormat="false" ht="15.75" hidden="false" customHeight="true" outlineLevel="0" collapsed="false">
      <c r="A170" s="12"/>
      <c r="B170" s="12"/>
      <c r="C170" s="12"/>
      <c r="D170" s="12"/>
      <c r="E170" s="12"/>
      <c r="F170" s="12"/>
      <c r="G170" s="12"/>
      <c r="H170" s="12"/>
      <c r="I170" s="1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customFormat="false" ht="15.75" hidden="false" customHeight="true" outlineLevel="0" collapsed="false">
      <c r="A171" s="12"/>
      <c r="B171" s="12"/>
      <c r="C171" s="12"/>
      <c r="D171" s="12"/>
      <c r="E171" s="12"/>
      <c r="F171" s="12"/>
      <c r="G171" s="12"/>
      <c r="H171" s="12"/>
      <c r="I171" s="1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customFormat="false" ht="15.75" hidden="false" customHeight="true" outlineLevel="0" collapsed="false">
      <c r="A172" s="12"/>
      <c r="B172" s="12"/>
      <c r="C172" s="12"/>
      <c r="D172" s="12"/>
      <c r="E172" s="12"/>
      <c r="F172" s="12"/>
      <c r="G172" s="12"/>
      <c r="H172" s="12"/>
      <c r="I172" s="1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customFormat="false" ht="15.75" hidden="false" customHeight="true" outlineLevel="0" collapsed="false">
      <c r="A173" s="12"/>
      <c r="B173" s="12"/>
      <c r="C173" s="12"/>
      <c r="D173" s="12"/>
      <c r="E173" s="12"/>
      <c r="F173" s="12"/>
      <c r="G173" s="12"/>
      <c r="H173" s="12"/>
      <c r="I173" s="1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customFormat="false" ht="15.75" hidden="false" customHeight="true" outlineLevel="0" collapsed="false">
      <c r="A174" s="12"/>
      <c r="B174" s="12"/>
      <c r="C174" s="12"/>
      <c r="D174" s="12"/>
      <c r="E174" s="12"/>
      <c r="F174" s="12"/>
      <c r="G174" s="12"/>
      <c r="H174" s="12"/>
      <c r="I174" s="1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customFormat="false" ht="15.75" hidden="false" customHeight="true" outlineLevel="0" collapsed="false">
      <c r="A175" s="12"/>
      <c r="B175" s="12"/>
      <c r="C175" s="12"/>
      <c r="D175" s="12"/>
      <c r="E175" s="12"/>
      <c r="F175" s="12"/>
      <c r="G175" s="12"/>
      <c r="H175" s="12"/>
      <c r="I175" s="1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customFormat="false" ht="15.75" hidden="false" customHeight="true" outlineLevel="0" collapsed="false">
      <c r="A176" s="12"/>
      <c r="B176" s="12"/>
      <c r="C176" s="12"/>
      <c r="D176" s="12"/>
      <c r="E176" s="12"/>
      <c r="F176" s="12"/>
      <c r="G176" s="12"/>
      <c r="H176" s="12"/>
      <c r="I176" s="1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customFormat="false" ht="15.75" hidden="false" customHeight="true" outlineLevel="0" collapsed="false">
      <c r="A177" s="12"/>
      <c r="B177" s="12"/>
      <c r="C177" s="12"/>
      <c r="D177" s="12"/>
      <c r="E177" s="12"/>
      <c r="F177" s="12"/>
      <c r="G177" s="12"/>
      <c r="H177" s="12"/>
      <c r="I177" s="1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customFormat="false" ht="15.75" hidden="false" customHeight="true" outlineLevel="0" collapsed="false">
      <c r="A178" s="12"/>
      <c r="B178" s="12"/>
      <c r="C178" s="12"/>
      <c r="D178" s="12"/>
      <c r="E178" s="12"/>
      <c r="F178" s="12"/>
      <c r="G178" s="12"/>
      <c r="H178" s="12"/>
      <c r="I178" s="1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customFormat="false" ht="15.75" hidden="false" customHeight="true" outlineLevel="0" collapsed="false">
      <c r="A179" s="12"/>
      <c r="B179" s="12"/>
      <c r="C179" s="12"/>
      <c r="D179" s="12"/>
      <c r="E179" s="12"/>
      <c r="F179" s="12"/>
      <c r="G179" s="12"/>
      <c r="H179" s="12"/>
      <c r="I179" s="1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customFormat="false" ht="15.75" hidden="false" customHeight="true" outlineLevel="0" collapsed="false">
      <c r="A180" s="12"/>
      <c r="B180" s="12"/>
      <c r="C180" s="12"/>
      <c r="D180" s="12"/>
      <c r="E180" s="12"/>
      <c r="F180" s="12"/>
      <c r="G180" s="12"/>
      <c r="H180" s="12"/>
      <c r="I180" s="1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customFormat="false" ht="15.75" hidden="false" customHeight="true" outlineLevel="0" collapsed="false">
      <c r="A181" s="12"/>
      <c r="B181" s="12"/>
      <c r="C181" s="12"/>
      <c r="D181" s="12"/>
      <c r="E181" s="12"/>
      <c r="F181" s="12"/>
      <c r="G181" s="12"/>
      <c r="H181" s="12"/>
      <c r="I181" s="1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customFormat="false" ht="15.75" hidden="false" customHeight="true" outlineLevel="0" collapsed="false">
      <c r="A182" s="12"/>
      <c r="B182" s="12"/>
      <c r="C182" s="12"/>
      <c r="D182" s="12"/>
      <c r="E182" s="12"/>
      <c r="F182" s="12"/>
      <c r="G182" s="12"/>
      <c r="H182" s="12"/>
      <c r="I182" s="1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customFormat="false" ht="15.75" hidden="false" customHeight="true" outlineLevel="0" collapsed="false">
      <c r="A183" s="12"/>
      <c r="B183" s="12"/>
      <c r="C183" s="12"/>
      <c r="D183" s="12"/>
      <c r="E183" s="12"/>
      <c r="F183" s="12"/>
      <c r="G183" s="12"/>
      <c r="H183" s="12"/>
      <c r="I183" s="1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customFormat="false" ht="15.75" hidden="false" customHeight="true" outlineLevel="0" collapsed="false">
      <c r="A184" s="12"/>
      <c r="B184" s="12"/>
      <c r="C184" s="12"/>
      <c r="D184" s="12"/>
      <c r="E184" s="12"/>
      <c r="F184" s="12"/>
      <c r="G184" s="12"/>
      <c r="H184" s="12"/>
      <c r="I184" s="1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customFormat="false" ht="15.75" hidden="false" customHeight="true" outlineLevel="0" collapsed="false">
      <c r="A185" s="12"/>
      <c r="B185" s="12"/>
      <c r="C185" s="12"/>
      <c r="D185" s="12"/>
      <c r="E185" s="12"/>
      <c r="F185" s="12"/>
      <c r="G185" s="12"/>
      <c r="H185" s="12"/>
      <c r="I185" s="1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customFormat="false" ht="15.75" hidden="false" customHeight="true" outlineLevel="0" collapsed="false">
      <c r="A186" s="12"/>
      <c r="B186" s="12"/>
      <c r="C186" s="12"/>
      <c r="D186" s="12"/>
      <c r="E186" s="12"/>
      <c r="F186" s="12"/>
      <c r="G186" s="12"/>
      <c r="H186" s="12"/>
      <c r="I186" s="1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customFormat="false" ht="15.75" hidden="false" customHeight="true" outlineLevel="0" collapsed="false">
      <c r="A187" s="12"/>
      <c r="B187" s="12"/>
      <c r="C187" s="12"/>
      <c r="D187" s="12"/>
      <c r="E187" s="12"/>
      <c r="F187" s="12"/>
      <c r="G187" s="12"/>
      <c r="H187" s="12"/>
      <c r="I187" s="1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customFormat="false" ht="15.75" hidden="false" customHeight="true" outlineLevel="0" collapsed="false">
      <c r="A188" s="12"/>
      <c r="B188" s="12"/>
      <c r="C188" s="12"/>
      <c r="D188" s="12"/>
      <c r="E188" s="12"/>
      <c r="F188" s="12"/>
      <c r="G188" s="12"/>
      <c r="H188" s="12"/>
      <c r="I188" s="1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customFormat="false" ht="15.75" hidden="false" customHeight="true" outlineLevel="0" collapsed="false">
      <c r="A189" s="12"/>
      <c r="B189" s="12"/>
      <c r="C189" s="12"/>
      <c r="D189" s="12"/>
      <c r="E189" s="12"/>
      <c r="F189" s="12"/>
      <c r="G189" s="12"/>
      <c r="H189" s="12"/>
      <c r="I189" s="1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customFormat="false" ht="15.75" hidden="false" customHeight="true" outlineLevel="0" collapsed="false">
      <c r="A190" s="12"/>
      <c r="B190" s="12"/>
      <c r="C190" s="12"/>
      <c r="D190" s="12"/>
      <c r="E190" s="12"/>
      <c r="F190" s="12"/>
      <c r="G190" s="12"/>
      <c r="H190" s="12"/>
      <c r="I190" s="1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customFormat="false" ht="15.75" hidden="false" customHeight="true" outlineLevel="0" collapsed="false">
      <c r="A191" s="12"/>
      <c r="B191" s="12"/>
      <c r="C191" s="12"/>
      <c r="D191" s="12"/>
      <c r="E191" s="12"/>
      <c r="F191" s="12"/>
      <c r="G191" s="12"/>
      <c r="H191" s="12"/>
      <c r="I191" s="1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customFormat="false" ht="15.75" hidden="false" customHeight="true" outlineLevel="0" collapsed="false">
      <c r="A192" s="12"/>
      <c r="B192" s="12"/>
      <c r="C192" s="12"/>
      <c r="D192" s="12"/>
      <c r="E192" s="12"/>
      <c r="F192" s="12"/>
      <c r="G192" s="12"/>
      <c r="H192" s="12"/>
      <c r="I192" s="1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customFormat="false" ht="15.75" hidden="false" customHeight="true" outlineLevel="0" collapsed="false">
      <c r="A193" s="12"/>
      <c r="B193" s="12"/>
      <c r="C193" s="12"/>
      <c r="D193" s="12"/>
      <c r="E193" s="12"/>
      <c r="F193" s="12"/>
      <c r="G193" s="12"/>
      <c r="H193" s="12"/>
      <c r="I193" s="1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customFormat="false" ht="15.75" hidden="false" customHeight="true" outlineLevel="0" collapsed="false">
      <c r="A194" s="12"/>
      <c r="B194" s="12"/>
      <c r="C194" s="12"/>
      <c r="D194" s="12"/>
      <c r="E194" s="12"/>
      <c r="F194" s="12"/>
      <c r="G194" s="12"/>
      <c r="H194" s="12"/>
      <c r="I194" s="1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customFormat="false" ht="15.75" hidden="false" customHeight="true" outlineLevel="0" collapsed="false">
      <c r="A195" s="12"/>
      <c r="B195" s="12"/>
      <c r="C195" s="12"/>
      <c r="D195" s="12"/>
      <c r="E195" s="12"/>
      <c r="F195" s="12"/>
      <c r="G195" s="12"/>
      <c r="H195" s="12"/>
      <c r="I195" s="1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customFormat="false" ht="15.75" hidden="false" customHeight="true" outlineLevel="0" collapsed="false">
      <c r="A196" s="12"/>
      <c r="B196" s="12"/>
      <c r="C196" s="12"/>
      <c r="D196" s="12"/>
      <c r="E196" s="12"/>
      <c r="F196" s="12"/>
      <c r="G196" s="12"/>
      <c r="H196" s="12"/>
      <c r="I196" s="1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customFormat="false" ht="15.75" hidden="false" customHeight="true" outlineLevel="0" collapsed="false">
      <c r="A197" s="12"/>
      <c r="B197" s="12"/>
      <c r="C197" s="12"/>
      <c r="D197" s="12"/>
      <c r="E197" s="12"/>
      <c r="F197" s="12"/>
      <c r="G197" s="12"/>
      <c r="H197" s="12"/>
      <c r="I197" s="1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customFormat="false" ht="15.75" hidden="false" customHeight="true" outlineLevel="0" collapsed="false">
      <c r="A198" s="12"/>
      <c r="B198" s="12"/>
      <c r="C198" s="12"/>
      <c r="D198" s="12"/>
      <c r="E198" s="12"/>
      <c r="F198" s="12"/>
      <c r="G198" s="12"/>
      <c r="H198" s="12"/>
      <c r="I198" s="1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customFormat="false" ht="15.75" hidden="false" customHeight="true" outlineLevel="0" collapsed="false">
      <c r="A199" s="12"/>
      <c r="B199" s="12"/>
      <c r="C199" s="12"/>
      <c r="D199" s="12"/>
      <c r="E199" s="12"/>
      <c r="F199" s="12"/>
      <c r="G199" s="12"/>
      <c r="H199" s="12"/>
      <c r="I199" s="1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customFormat="false" ht="15.75" hidden="false" customHeight="true" outlineLevel="0" collapsed="false">
      <c r="A200" s="12"/>
      <c r="B200" s="12"/>
      <c r="C200" s="12"/>
      <c r="D200" s="12"/>
      <c r="E200" s="12"/>
      <c r="F200" s="12"/>
      <c r="G200" s="12"/>
      <c r="H200" s="12"/>
      <c r="I200" s="1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customFormat="false" ht="15.75" hidden="false" customHeight="true" outlineLevel="0" collapsed="false">
      <c r="A201" s="12"/>
      <c r="B201" s="12"/>
      <c r="C201" s="12"/>
      <c r="D201" s="12"/>
      <c r="E201" s="12"/>
      <c r="F201" s="12"/>
      <c r="G201" s="12"/>
      <c r="H201" s="12"/>
      <c r="I201" s="1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customFormat="false" ht="15.75" hidden="false" customHeight="true" outlineLevel="0" collapsed="false">
      <c r="A202" s="12"/>
      <c r="B202" s="12"/>
      <c r="C202" s="12"/>
      <c r="D202" s="12"/>
      <c r="E202" s="12"/>
      <c r="F202" s="12"/>
      <c r="G202" s="12"/>
      <c r="H202" s="12"/>
      <c r="I202" s="1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customFormat="false" ht="15.75" hidden="false" customHeight="true" outlineLevel="0" collapsed="false">
      <c r="A203" s="12"/>
      <c r="B203" s="12"/>
      <c r="C203" s="12"/>
      <c r="D203" s="12"/>
      <c r="E203" s="12"/>
      <c r="F203" s="12"/>
      <c r="G203" s="12"/>
      <c r="H203" s="12"/>
      <c r="I203" s="1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customFormat="false" ht="15.75" hidden="false" customHeight="true" outlineLevel="0" collapsed="false">
      <c r="A204" s="12"/>
      <c r="B204" s="12"/>
      <c r="C204" s="12"/>
      <c r="D204" s="12"/>
      <c r="E204" s="12"/>
      <c r="F204" s="12"/>
      <c r="G204" s="12"/>
      <c r="H204" s="12"/>
      <c r="I204" s="1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customFormat="false" ht="15.75" hidden="false" customHeight="true" outlineLevel="0" collapsed="false">
      <c r="A205" s="12"/>
      <c r="B205" s="12"/>
      <c r="C205" s="12"/>
      <c r="D205" s="12"/>
      <c r="E205" s="12"/>
      <c r="F205" s="12"/>
      <c r="G205" s="12"/>
      <c r="H205" s="12"/>
      <c r="I205" s="1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customFormat="false" ht="15.75" hidden="false" customHeight="true" outlineLevel="0" collapsed="false">
      <c r="A206" s="12"/>
      <c r="B206" s="12"/>
      <c r="C206" s="12"/>
      <c r="D206" s="12"/>
      <c r="E206" s="12"/>
      <c r="F206" s="12"/>
      <c r="G206" s="12"/>
      <c r="H206" s="12"/>
      <c r="I206" s="1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customFormat="false" ht="15.75" hidden="false" customHeight="true" outlineLevel="0" collapsed="false">
      <c r="A207" s="12"/>
      <c r="B207" s="12"/>
      <c r="C207" s="12"/>
      <c r="D207" s="12"/>
      <c r="E207" s="12"/>
      <c r="F207" s="12"/>
      <c r="G207" s="12"/>
      <c r="H207" s="12"/>
      <c r="I207" s="1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customFormat="false" ht="15.75" hidden="false" customHeight="true" outlineLevel="0" collapsed="false">
      <c r="A208" s="12"/>
      <c r="B208" s="12"/>
      <c r="C208" s="12"/>
      <c r="D208" s="12"/>
      <c r="E208" s="12"/>
      <c r="F208" s="12"/>
      <c r="G208" s="12"/>
      <c r="H208" s="12"/>
      <c r="I208" s="1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customFormat="false" ht="15.75" hidden="false" customHeight="true" outlineLevel="0" collapsed="false">
      <c r="A209" s="12"/>
      <c r="B209" s="12"/>
      <c r="C209" s="12"/>
      <c r="D209" s="12"/>
      <c r="E209" s="12"/>
      <c r="F209" s="12"/>
      <c r="G209" s="12"/>
      <c r="H209" s="12"/>
      <c r="I209" s="1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customFormat="false" ht="15.75" hidden="false" customHeight="true" outlineLevel="0" collapsed="false">
      <c r="A210" s="12"/>
      <c r="B210" s="12"/>
      <c r="C210" s="12"/>
      <c r="D210" s="12"/>
      <c r="E210" s="12"/>
      <c r="F210" s="12"/>
      <c r="G210" s="12"/>
      <c r="H210" s="12"/>
      <c r="I210" s="1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customFormat="false" ht="15.75" hidden="false" customHeight="true" outlineLevel="0" collapsed="false">
      <c r="A211" s="12"/>
      <c r="B211" s="12"/>
      <c r="C211" s="12"/>
      <c r="D211" s="12"/>
      <c r="E211" s="12"/>
      <c r="F211" s="12"/>
      <c r="G211" s="12"/>
      <c r="H211" s="12"/>
      <c r="I211" s="1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customFormat="false" ht="15.75" hidden="false" customHeight="true" outlineLevel="0" collapsed="false">
      <c r="A212" s="12"/>
      <c r="B212" s="12"/>
      <c r="C212" s="12"/>
      <c r="D212" s="12"/>
      <c r="E212" s="12"/>
      <c r="F212" s="12"/>
      <c r="G212" s="12"/>
      <c r="H212" s="12"/>
      <c r="I212" s="1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customFormat="false" ht="15.75" hidden="false" customHeight="true" outlineLevel="0" collapsed="false">
      <c r="A213" s="12"/>
      <c r="B213" s="12"/>
      <c r="C213" s="12"/>
      <c r="D213" s="12"/>
      <c r="E213" s="12"/>
      <c r="F213" s="12"/>
      <c r="G213" s="12"/>
      <c r="H213" s="12"/>
      <c r="I213" s="1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customFormat="false" ht="15.75" hidden="false" customHeight="true" outlineLevel="0" collapsed="false">
      <c r="A214" s="12"/>
      <c r="B214" s="12"/>
      <c r="C214" s="12"/>
      <c r="D214" s="12"/>
      <c r="E214" s="12"/>
      <c r="F214" s="12"/>
      <c r="G214" s="12"/>
      <c r="H214" s="12"/>
      <c r="I214" s="12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customFormat="false" ht="15.75" hidden="false" customHeight="true" outlineLevel="0" collapsed="false">
      <c r="A215" s="12"/>
      <c r="B215" s="12"/>
      <c r="C215" s="12"/>
      <c r="D215" s="12"/>
      <c r="E215" s="12"/>
      <c r="F215" s="12"/>
      <c r="G215" s="12"/>
      <c r="H215" s="12"/>
      <c r="I215" s="1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customFormat="false" ht="15.75" hidden="false" customHeight="true" outlineLevel="0" collapsed="false">
      <c r="A216" s="12"/>
      <c r="B216" s="12"/>
      <c r="C216" s="12"/>
      <c r="D216" s="12"/>
      <c r="E216" s="12"/>
      <c r="F216" s="12"/>
      <c r="G216" s="12"/>
      <c r="H216" s="12"/>
      <c r="I216" s="12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customFormat="false" ht="15.75" hidden="false" customHeight="true" outlineLevel="0" collapsed="false">
      <c r="A217" s="12"/>
      <c r="B217" s="12"/>
      <c r="C217" s="12"/>
      <c r="D217" s="12"/>
      <c r="E217" s="12"/>
      <c r="F217" s="12"/>
      <c r="G217" s="12"/>
      <c r="H217" s="12"/>
      <c r="I217" s="12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customFormat="false" ht="15.75" hidden="false" customHeight="true" outlineLevel="0" collapsed="false">
      <c r="A218" s="12"/>
      <c r="B218" s="12"/>
      <c r="C218" s="12"/>
      <c r="D218" s="12"/>
      <c r="E218" s="12"/>
      <c r="F218" s="12"/>
      <c r="G218" s="12"/>
      <c r="H218" s="12"/>
      <c r="I218" s="12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customFormat="false" ht="15.75" hidden="false" customHeight="true" outlineLevel="0" collapsed="false">
      <c r="A219" s="12"/>
      <c r="B219" s="12"/>
      <c r="C219" s="12"/>
      <c r="D219" s="12"/>
      <c r="E219" s="12"/>
      <c r="F219" s="12"/>
      <c r="G219" s="12"/>
      <c r="H219" s="12"/>
      <c r="I219" s="12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customFormat="false" ht="15.75" hidden="false" customHeight="true" outlineLevel="0" collapsed="false">
      <c r="A220" s="12"/>
      <c r="B220" s="12"/>
      <c r="C220" s="12"/>
      <c r="D220" s="12"/>
      <c r="E220" s="12"/>
      <c r="F220" s="12"/>
      <c r="G220" s="12"/>
      <c r="H220" s="12"/>
      <c r="I220" s="12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customFormat="false" ht="15.75" hidden="false" customHeight="true" outlineLevel="0" collapsed="false">
      <c r="A221" s="12"/>
      <c r="B221" s="12"/>
      <c r="C221" s="12"/>
      <c r="D221" s="12"/>
      <c r="E221" s="12"/>
      <c r="F221" s="12"/>
      <c r="G221" s="12"/>
      <c r="H221" s="12"/>
      <c r="I221" s="12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customFormat="false" ht="15.75" hidden="false" customHeight="true" outlineLevel="0" collapsed="false">
      <c r="A222" s="12"/>
      <c r="B222" s="12"/>
      <c r="C222" s="12"/>
      <c r="D222" s="12"/>
      <c r="E222" s="12"/>
      <c r="F222" s="12"/>
      <c r="G222" s="12"/>
      <c r="H222" s="12"/>
      <c r="I222" s="12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customFormat="false" ht="15.75" hidden="false" customHeight="true" outlineLevel="0" collapsed="false">
      <c r="A223" s="12"/>
      <c r="B223" s="12"/>
      <c r="C223" s="12"/>
      <c r="D223" s="12"/>
      <c r="E223" s="12"/>
      <c r="F223" s="12"/>
      <c r="G223" s="12"/>
      <c r="H223" s="12"/>
      <c r="I223" s="1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customFormat="false" ht="15.75" hidden="false" customHeight="true" outlineLevel="0" collapsed="false">
      <c r="A224" s="12"/>
      <c r="B224" s="12"/>
      <c r="C224" s="12"/>
      <c r="D224" s="12"/>
      <c r="E224" s="12"/>
      <c r="F224" s="12"/>
      <c r="G224" s="12"/>
      <c r="H224" s="12"/>
      <c r="I224" s="12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customFormat="false" ht="15.75" hidden="false" customHeight="true" outlineLevel="0" collapsed="false">
      <c r="A225" s="12"/>
      <c r="B225" s="12"/>
      <c r="C225" s="12"/>
      <c r="D225" s="12"/>
      <c r="E225" s="12"/>
      <c r="F225" s="12"/>
      <c r="G225" s="12"/>
      <c r="H225" s="12"/>
      <c r="I225" s="12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customFormat="false" ht="15.75" hidden="false" customHeight="true" outlineLevel="0" collapsed="false">
      <c r="A226" s="12"/>
      <c r="B226" s="12"/>
      <c r="C226" s="12"/>
      <c r="D226" s="12"/>
      <c r="E226" s="12"/>
      <c r="F226" s="12"/>
      <c r="G226" s="12"/>
      <c r="H226" s="12"/>
      <c r="I226" s="12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customFormat="false" ht="15.75" hidden="false" customHeight="true" outlineLevel="0" collapsed="false">
      <c r="A227" s="12"/>
      <c r="B227" s="12"/>
      <c r="C227" s="12"/>
      <c r="D227" s="12"/>
      <c r="E227" s="12"/>
      <c r="F227" s="12"/>
      <c r="G227" s="12"/>
      <c r="H227" s="12"/>
      <c r="I227" s="12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customFormat="false" ht="15.75" hidden="false" customHeight="true" outlineLevel="0" collapsed="false">
      <c r="A228" s="12"/>
      <c r="B228" s="12"/>
      <c r="C228" s="12"/>
      <c r="D228" s="12"/>
      <c r="E228" s="12"/>
      <c r="F228" s="12"/>
      <c r="G228" s="12"/>
      <c r="H228" s="12"/>
      <c r="I228" s="12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customFormat="false" ht="15.75" hidden="false" customHeight="true" outlineLevel="0" collapsed="false">
      <c r="A229" s="12"/>
      <c r="B229" s="12"/>
      <c r="C229" s="12"/>
      <c r="D229" s="12"/>
      <c r="E229" s="12"/>
      <c r="F229" s="12"/>
      <c r="G229" s="12"/>
      <c r="H229" s="12"/>
      <c r="I229" s="1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customFormat="false" ht="15.75" hidden="false" customHeight="true" outlineLevel="0" collapsed="false">
      <c r="A230" s="12"/>
      <c r="B230" s="12"/>
      <c r="C230" s="12"/>
      <c r="D230" s="12"/>
      <c r="E230" s="12"/>
      <c r="F230" s="12"/>
      <c r="G230" s="12"/>
      <c r="H230" s="12"/>
      <c r="I230" s="1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customFormat="false" ht="15.75" hidden="false" customHeight="true" outlineLevel="0" collapsed="false">
      <c r="A231" s="12"/>
      <c r="B231" s="12"/>
      <c r="C231" s="12"/>
      <c r="D231" s="12"/>
      <c r="E231" s="12"/>
      <c r="F231" s="12"/>
      <c r="G231" s="12"/>
      <c r="H231" s="12"/>
      <c r="I231" s="1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customFormat="false" ht="15.75" hidden="false" customHeight="true" outlineLevel="0" collapsed="false">
      <c r="A232" s="12"/>
      <c r="B232" s="12"/>
      <c r="C232" s="12"/>
      <c r="D232" s="12"/>
      <c r="E232" s="12"/>
      <c r="F232" s="12"/>
      <c r="G232" s="12"/>
      <c r="H232" s="12"/>
      <c r="I232" s="1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customFormat="false" ht="15.75" hidden="false" customHeight="true" outlineLevel="0" collapsed="false">
      <c r="A233" s="12"/>
      <c r="B233" s="12"/>
      <c r="C233" s="12"/>
      <c r="D233" s="12"/>
      <c r="E233" s="12"/>
      <c r="F233" s="12"/>
      <c r="G233" s="12"/>
      <c r="H233" s="12"/>
      <c r="I233" s="1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1">
    <mergeCell ref="A33:J33"/>
  </mergeCells>
  <conditionalFormatting sqref="D2:D32">
    <cfRule type="cellIs" priority="2" operator="lessThan" aboveAverage="0" equalAverage="0" bottom="0" percent="0" rank="0" text="" dxfId="0">
      <formula>30</formula>
    </cfRule>
  </conditionalFormatting>
  <conditionalFormatting sqref="D2:D32">
    <cfRule type="cellIs" priority="3" operator="greaterThan" aboveAverage="0" equalAverage="0" bottom="0" percent="0" rank="0" text="" dxfId="1">
      <formula>49</formula>
    </cfRule>
  </conditionalFormatting>
  <conditionalFormatting sqref="E2:J32">
    <cfRule type="cellIs" priority="4" operator="lessThan" aboveAverage="0" equalAverage="0" bottom="0" percent="0" rank="0" text="" dxfId="0">
      <formula>0.2</formula>
    </cfRule>
  </conditionalFormatting>
  <conditionalFormatting sqref="E2:J32">
    <cfRule type="cellIs" priority="5" operator="lessThan" aboveAverage="0" equalAverage="0" bottom="0" percent="0" rank="0" text="" dxfId="0">
      <formula>0.3</formula>
    </cfRule>
  </conditionalFormatting>
  <conditionalFormatting sqref="E2:J32">
    <cfRule type="cellIs" priority="6" operator="greaterThan" aboveAverage="0" equalAverage="0" bottom="0" percent="0" rank="0" text="" dxfId="1">
      <formula>0.5</formula>
    </cfRule>
  </conditionalFormatting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12.0</v>
      </c>
      <c r="G5" s="36" t="n">
        <v>12.0</v>
      </c>
      <c r="H5" s="36" t="n">
        <v>12.0</v>
      </c>
      <c r="I5" s="36" t="n">
        <v>12.0</v>
      </c>
      <c r="J5" s="36" t="n">
        <v>12.0</v>
      </c>
      <c r="K5" s="36" t="n">
        <v>12.0</v>
      </c>
      <c r="L5" s="36"/>
      <c r="M5" s="36" t="n">
        <v>12.0</v>
      </c>
      <c r="N5" s="36" t="n">
        <v>12.0</v>
      </c>
      <c r="O5" s="36" t="n">
        <v>12.0</v>
      </c>
      <c r="P5" s="36"/>
      <c r="Q5" s="36" t="n">
        <v>12.0</v>
      </c>
      <c r="R5" s="36" t="n">
        <v>12.0</v>
      </c>
      <c r="S5" s="36" t="n">
        <v>12.0</v>
      </c>
      <c r="T5" s="36" t="n">
        <v>12.0</v>
      </c>
      <c r="U5" s="36" t="n">
        <v>12.0</v>
      </c>
      <c r="V5" s="36" t="n">
        <v>12.0</v>
      </c>
      <c r="W5" s="36" t="n">
        <v>12.0</v>
      </c>
      <c r="X5" s="36" t="n">
        <v>12.0</v>
      </c>
      <c r="Y5" s="36" t="n">
        <v>12.0</v>
      </c>
      <c r="Z5" s="36" t="n">
        <v>12.0</v>
      </c>
      <c r="AA5" s="36" t="n">
        <v>12.0</v>
      </c>
      <c r="AB5" s="36" t="n">
        <v>12.0</v>
      </c>
      <c r="AC5" s="36" t="n">
        <v>12.0</v>
      </c>
      <c r="AD5" s="36" t="n">
        <v>12.0</v>
      </c>
      <c r="AE5" s="36" t="n">
        <v>12.0</v>
      </c>
      <c r="AF5" s="36" t="n">
        <v>12.0</v>
      </c>
      <c r="AG5" s="36" t="n">
        <v>12.0</v>
      </c>
      <c r="AH5" s="36" t="n">
        <v>12.0</v>
      </c>
      <c r="AI5" s="36" t="n">
        <v>12.0</v>
      </c>
      <c r="AJ5" s="36" t="n">
        <v>12.0</v>
      </c>
      <c r="AK5" s="36" t="n">
        <v>12.0</v>
      </c>
      <c r="AL5" s="36"/>
      <c r="AM5" s="36" t="n">
        <v>12.0</v>
      </c>
      <c r="AN5" s="36" t="n">
        <v>12.0</v>
      </c>
      <c r="AO5" s="36" t="n">
        <v>12.0</v>
      </c>
      <c r="AP5" s="36" t="n">
        <v>12.0</v>
      </c>
      <c r="AQ5" s="36" t="n">
        <v>12.0</v>
      </c>
      <c r="AR5" s="36" t="n">
        <v>12.0</v>
      </c>
      <c r="AS5" s="36"/>
      <c r="AT5" s="36" t="n">
        <v>12.0</v>
      </c>
      <c r="AU5" s="36" t="n">
        <v>12.0</v>
      </c>
      <c r="AV5" s="36" t="n">
        <v>12.0</v>
      </c>
      <c r="AW5" s="36" t="n">
        <v>12.0</v>
      </c>
      <c r="AX5" s="36" t="n">
        <v>12.0</v>
      </c>
      <c r="AY5" s="36"/>
      <c r="AZ5" s="36" t="n">
        <v>12.0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0</v>
      </c>
      <c r="G6" s="36" t="n">
        <v>0</v>
      </c>
      <c r="H6" s="36" t="n">
        <v>2.0</v>
      </c>
      <c r="I6" s="36" t="n">
        <v>0</v>
      </c>
      <c r="J6" s="36" t="n">
        <v>0</v>
      </c>
      <c r="K6" s="36" t="n">
        <v>0</v>
      </c>
      <c r="L6" s="36"/>
      <c r="M6" s="36" t="n">
        <v>8.0</v>
      </c>
      <c r="N6" s="36" t="n">
        <v>8.0</v>
      </c>
      <c r="O6" s="36" t="n">
        <v>8.0</v>
      </c>
      <c r="P6" s="36"/>
      <c r="Q6" s="36" t="n">
        <v>3.0</v>
      </c>
      <c r="R6" s="36" t="n">
        <v>12.0</v>
      </c>
      <c r="S6" s="36" t="n">
        <v>12.0</v>
      </c>
      <c r="T6" s="36" t="n">
        <v>7.0</v>
      </c>
      <c r="U6" s="36" t="n">
        <v>7.0</v>
      </c>
      <c r="V6" s="36" t="n">
        <v>8.0</v>
      </c>
      <c r="W6" s="36" t="n">
        <v>3.0</v>
      </c>
      <c r="X6" s="36" t="n">
        <v>6.0</v>
      </c>
      <c r="Y6" s="36" t="n">
        <v>5.0</v>
      </c>
      <c r="Z6" s="36" t="n">
        <v>11.0</v>
      </c>
      <c r="AA6" s="36" t="n">
        <v>12.0</v>
      </c>
      <c r="AB6" s="36" t="n">
        <v>12.0</v>
      </c>
      <c r="AC6" s="36" t="n">
        <v>9.0</v>
      </c>
      <c r="AD6" s="36" t="n">
        <v>12.0</v>
      </c>
      <c r="AE6" s="36" t="n">
        <v>3.0</v>
      </c>
      <c r="AF6" s="36" t="n">
        <v>11.0</v>
      </c>
      <c r="AG6" s="36" t="n">
        <v>12.0</v>
      </c>
      <c r="AH6" s="36" t="n">
        <v>12.0</v>
      </c>
      <c r="AI6" s="36" t="n">
        <v>12.0</v>
      </c>
      <c r="AJ6" s="36" t="n">
        <v>1.0</v>
      </c>
      <c r="AK6" s="36" t="n">
        <v>0</v>
      </c>
      <c r="AL6" s="36"/>
      <c r="AM6" s="36" t="n">
        <v>0</v>
      </c>
      <c r="AN6" s="36" t="n">
        <v>6.0</v>
      </c>
      <c r="AO6" s="36" t="n">
        <v>7.0</v>
      </c>
      <c r="AP6" s="36" t="n">
        <v>0</v>
      </c>
      <c r="AQ6" s="36" t="n">
        <v>1.0</v>
      </c>
      <c r="AR6" s="36" t="n">
        <v>0</v>
      </c>
      <c r="AS6" s="36"/>
      <c r="AT6" s="36" t="n">
        <v>7.0</v>
      </c>
      <c r="AU6" s="36" t="n">
        <v>8.0</v>
      </c>
      <c r="AV6" s="36" t="n">
        <v>8.0</v>
      </c>
      <c r="AW6" s="36" t="n">
        <v>7.0</v>
      </c>
      <c r="AX6" s="36" t="n">
        <v>7.0</v>
      </c>
      <c r="AY6" s="36"/>
      <c r="AZ6" s="36" t="n">
        <v>6.0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5.0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3.0</v>
      </c>
      <c r="AD7" s="36" t="n">
        <v>0</v>
      </c>
      <c r="AE7" s="36" t="n">
        <v>9.0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11.0</v>
      </c>
      <c r="AK7" s="36" t="n">
        <v>0</v>
      </c>
      <c r="AL7" s="36"/>
      <c r="AM7" s="36" t="n">
        <v>0</v>
      </c>
      <c r="AN7" s="36" t="n">
        <v>6.0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4.0</v>
      </c>
      <c r="W8" s="36" t="n">
        <v>9.0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1.0</v>
      </c>
      <c r="AL8" s="36"/>
      <c r="AM8" s="36" t="n">
        <v>12.0</v>
      </c>
      <c r="AN8" s="36" t="n">
        <v>0</v>
      </c>
      <c r="AO8" s="36" t="n">
        <v>5.0</v>
      </c>
      <c r="AP8" s="36" t="n">
        <v>12.0</v>
      </c>
      <c r="AQ8" s="36" t="n">
        <v>11.0</v>
      </c>
      <c r="AR8" s="36" t="n">
        <v>12.0</v>
      </c>
      <c r="AS8" s="36"/>
      <c r="AT8" s="36" t="n">
        <v>5.0</v>
      </c>
      <c r="AU8" s="36" t="n">
        <v>4.0</v>
      </c>
      <c r="AV8" s="36" t="n">
        <v>4.0</v>
      </c>
      <c r="AW8" s="36" t="n">
        <v>5.0</v>
      </c>
      <c r="AX8" s="36" t="n">
        <v>5.0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12.0</v>
      </c>
      <c r="G9" s="36" t="n">
        <v>12.0</v>
      </c>
      <c r="H9" s="36" t="n">
        <v>0</v>
      </c>
      <c r="I9" s="36" t="n">
        <v>12.0</v>
      </c>
      <c r="J9" s="36" t="n">
        <v>0</v>
      </c>
      <c r="K9" s="36" t="n">
        <v>0</v>
      </c>
      <c r="L9" s="36"/>
      <c r="M9" s="36" t="n">
        <v>4.0</v>
      </c>
      <c r="N9" s="36" t="n">
        <v>4.0</v>
      </c>
      <c r="O9" s="36" t="n">
        <v>0</v>
      </c>
      <c r="P9" s="36"/>
      <c r="Q9" s="36" t="n">
        <v>9.0</v>
      </c>
      <c r="R9" s="36" t="n">
        <v>0</v>
      </c>
      <c r="S9" s="36" t="n">
        <v>0</v>
      </c>
      <c r="T9" s="36" t="n">
        <v>0</v>
      </c>
      <c r="U9" s="36" t="n">
        <v>5.0</v>
      </c>
      <c r="V9" s="36" t="n">
        <v>0</v>
      </c>
      <c r="W9" s="36" t="n">
        <v>0</v>
      </c>
      <c r="X9" s="36" t="n">
        <v>6.0</v>
      </c>
      <c r="Y9" s="36" t="n">
        <v>7.0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1.0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6.0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10.0</v>
      </c>
      <c r="I10" s="36" t="n">
        <v>0</v>
      </c>
      <c r="J10" s="36" t="n">
        <v>12.0</v>
      </c>
      <c r="K10" s="36" t="n">
        <v>12.0</v>
      </c>
      <c r="L10" s="36"/>
      <c r="M10" s="36" t="n">
        <v>0</v>
      </c>
      <c r="N10" s="36" t="n">
        <v>0</v>
      </c>
      <c r="O10" s="36" t="n">
        <v>4.0</v>
      </c>
      <c r="P10" s="36"/>
      <c r="Q10" s="36" t="n">
        <v>0</v>
      </c>
      <c r="R10" s="36" t="n">
        <v>0</v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36" t="n">
        <v>0</v>
      </c>
      <c r="AF10" s="36" t="n">
        <v>0</v>
      </c>
      <c r="AG10" s="36" t="n">
        <v>0</v>
      </c>
      <c r="AH10" s="36" t="n">
        <v>0</v>
      </c>
      <c r="AI10" s="36" t="n">
        <v>0</v>
      </c>
      <c r="AJ10" s="36" t="n">
        <v>0</v>
      </c>
      <c r="AK10" s="36" t="n">
        <v>11.0</v>
      </c>
      <c r="AL10" s="36"/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AVERAGE(C15:C26)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281</v>
      </c>
      <c r="B15" t="s">
        <v>282</v>
      </c>
      <c r="C15" t="n">
        <v>71.0</v>
      </c>
    </row>
    <row r="16">
      <c r="A16" t="s">
        <v>281</v>
      </c>
      <c r="B16" t="s">
        <v>283</v>
      </c>
      <c r="C16" t="n">
        <v>66.0</v>
      </c>
    </row>
    <row r="17">
      <c r="A17" t="s">
        <v>281</v>
      </c>
      <c r="B17" t="s">
        <v>284</v>
      </c>
      <c r="C17" t="n">
        <v>66.0</v>
      </c>
    </row>
    <row r="18">
      <c r="A18" t="s">
        <v>281</v>
      </c>
      <c r="B18" t="s">
        <v>285</v>
      </c>
      <c r="C18" t="n">
        <v>66.0</v>
      </c>
    </row>
    <row r="19">
      <c r="A19" t="s">
        <v>281</v>
      </c>
      <c r="B19" t="s">
        <v>286</v>
      </c>
      <c r="C19" t="n">
        <v>65.0</v>
      </c>
    </row>
    <row r="20">
      <c r="A20" t="s">
        <v>281</v>
      </c>
      <c r="B20" t="s">
        <v>287</v>
      </c>
      <c r="C20" t="n">
        <v>64.0</v>
      </c>
    </row>
    <row r="21">
      <c r="A21" t="s">
        <v>281</v>
      </c>
      <c r="B21" t="s">
        <v>288</v>
      </c>
      <c r="C21" t="n">
        <v>58.0</v>
      </c>
    </row>
    <row r="22">
      <c r="A22" t="s">
        <v>281</v>
      </c>
      <c r="B22" t="s">
        <v>289</v>
      </c>
      <c r="C22" t="n">
        <v>58.0</v>
      </c>
    </row>
    <row r="23">
      <c r="A23" t="s">
        <v>281</v>
      </c>
      <c r="B23" t="s">
        <v>290</v>
      </c>
      <c r="C23" t="n">
        <v>35.0</v>
      </c>
    </row>
    <row r="24">
      <c r="A24" t="s">
        <v>281</v>
      </c>
      <c r="B24" t="s">
        <v>291</v>
      </c>
      <c r="C24" t="n">
        <v>34.0</v>
      </c>
    </row>
    <row r="25">
      <c r="A25" t="s">
        <v>281</v>
      </c>
      <c r="B25" t="s">
        <v>292</v>
      </c>
      <c r="C25" t="n">
        <v>34.0</v>
      </c>
    </row>
    <row r="26">
      <c r="A26" t="s">
        <v>281</v>
      </c>
      <c r="B26" t="s">
        <v>293</v>
      </c>
      <c r="C26" t="n">
        <v>32.0</v>
      </c>
    </row>
    <row r="27" customFormat="false" ht="15.75" hidden="false" customHeight="true" outlineLevel="0" collapsed="false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</row>
    <row r="28" customFormat="false" ht="15.75" hidden="false" customHeight="tru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90.0</v>
      </c>
      <c r="G5" s="36" t="n">
        <v>90.0</v>
      </c>
      <c r="H5" s="36" t="n">
        <v>90.0</v>
      </c>
      <c r="I5" s="36" t="n">
        <v>90.0</v>
      </c>
      <c r="J5" s="36" t="n">
        <v>90.0</v>
      </c>
      <c r="K5" s="36" t="n">
        <v>90.0</v>
      </c>
      <c r="L5" s="36"/>
      <c r="M5" s="36" t="n">
        <v>90.0</v>
      </c>
      <c r="N5" s="36" t="n">
        <v>90.0</v>
      </c>
      <c r="O5" s="36" t="n">
        <v>90.0</v>
      </c>
      <c r="P5" s="36"/>
      <c r="Q5" s="36" t="n">
        <v>90.0</v>
      </c>
      <c r="R5" s="36" t="n">
        <v>90.0</v>
      </c>
      <c r="S5" s="36" t="n">
        <v>90.0</v>
      </c>
      <c r="T5" s="36" t="n">
        <v>90.0</v>
      </c>
      <c r="U5" s="36" t="n">
        <v>90.0</v>
      </c>
      <c r="V5" s="36" t="n">
        <v>90.0</v>
      </c>
      <c r="W5" s="36" t="n">
        <v>90.0</v>
      </c>
      <c r="X5" s="36" t="n">
        <v>90.0</v>
      </c>
      <c r="Y5" s="36" t="n">
        <v>90.0</v>
      </c>
      <c r="Z5" s="36" t="n">
        <v>90.0</v>
      </c>
      <c r="AA5" s="36" t="n">
        <v>90.0</v>
      </c>
      <c r="AB5" s="36" t="n">
        <v>90.0</v>
      </c>
      <c r="AC5" s="36" t="n">
        <v>90.0</v>
      </c>
      <c r="AD5" s="36" t="n">
        <v>90.0</v>
      </c>
      <c r="AE5" s="36" t="n">
        <v>90.0</v>
      </c>
      <c r="AF5" s="36" t="n">
        <v>90.0</v>
      </c>
      <c r="AG5" s="36" t="n">
        <v>90.0</v>
      </c>
      <c r="AH5" s="36" t="n">
        <v>90.0</v>
      </c>
      <c r="AI5" s="36" t="n">
        <v>90.0</v>
      </c>
      <c r="AJ5" s="36" t="n">
        <v>90.0</v>
      </c>
      <c r="AK5" s="36" t="n">
        <v>90.0</v>
      </c>
      <c r="AL5" s="36"/>
      <c r="AM5" s="36" t="n">
        <v>90.0</v>
      </c>
      <c r="AN5" s="36" t="n">
        <v>90.0</v>
      </c>
      <c r="AO5" s="36" t="n">
        <v>90.0</v>
      </c>
      <c r="AP5" s="36" t="n">
        <v>90.0</v>
      </c>
      <c r="AQ5" s="36" t="n">
        <v>90.0</v>
      </c>
      <c r="AR5" s="36" t="n">
        <v>90.0</v>
      </c>
      <c r="AS5" s="36"/>
      <c r="AT5" s="36" t="n">
        <v>90.0</v>
      </c>
      <c r="AU5" s="36" t="n">
        <v>90.0</v>
      </c>
      <c r="AV5" s="36" t="n">
        <v>90.0</v>
      </c>
      <c r="AW5" s="36" t="n">
        <v>90.0</v>
      </c>
      <c r="AX5" s="36" t="n">
        <v>90.0</v>
      </c>
      <c r="AY5" s="36"/>
      <c r="AZ5" s="36" t="n">
        <v>90.0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5.0</v>
      </c>
      <c r="G6" s="36" t="n">
        <v>27.0</v>
      </c>
      <c r="H6" s="36" t="n">
        <v>36.0</v>
      </c>
      <c r="I6" s="36" t="n">
        <v>11.0</v>
      </c>
      <c r="J6" s="36" t="n">
        <v>11.0</v>
      </c>
      <c r="K6" s="36" t="n">
        <v>8.0</v>
      </c>
      <c r="L6" s="36"/>
      <c r="M6" s="36" t="n">
        <v>25.0</v>
      </c>
      <c r="N6" s="36" t="n">
        <v>25.0</v>
      </c>
      <c r="O6" s="36" t="n">
        <v>25.0</v>
      </c>
      <c r="P6" s="36"/>
      <c r="Q6" s="36" t="n">
        <v>11.0</v>
      </c>
      <c r="R6" s="36" t="n">
        <v>84.0</v>
      </c>
      <c r="S6" s="36" t="n">
        <v>65.0</v>
      </c>
      <c r="T6" s="36" t="n">
        <v>54.0</v>
      </c>
      <c r="U6" s="36" t="n">
        <v>30.0</v>
      </c>
      <c r="V6" s="36" t="n">
        <v>57.0</v>
      </c>
      <c r="W6" s="36" t="n">
        <v>40.0</v>
      </c>
      <c r="X6" s="36" t="n">
        <v>57.0</v>
      </c>
      <c r="Y6" s="36" t="n">
        <v>37.0</v>
      </c>
      <c r="Z6" s="36" t="n">
        <v>83.0</v>
      </c>
      <c r="AA6" s="36" t="n">
        <v>84.0</v>
      </c>
      <c r="AB6" s="36" t="n">
        <v>84.0</v>
      </c>
      <c r="AC6" s="36" t="n">
        <v>72.0</v>
      </c>
      <c r="AD6" s="36" t="n">
        <v>83.0</v>
      </c>
      <c r="AE6" s="36" t="n">
        <v>29.0</v>
      </c>
      <c r="AF6" s="36" t="n">
        <v>76.0</v>
      </c>
      <c r="AG6" s="36" t="n">
        <v>84.0</v>
      </c>
      <c r="AH6" s="36" t="n">
        <v>84.0</v>
      </c>
      <c r="AI6" s="36" t="n">
        <v>82.0</v>
      </c>
      <c r="AJ6" s="36" t="n">
        <v>5.0</v>
      </c>
      <c r="AK6" s="36" t="n">
        <v>2.0</v>
      </c>
      <c r="AL6" s="36"/>
      <c r="AM6" s="36" t="n">
        <v>0</v>
      </c>
      <c r="AN6" s="36" t="n">
        <v>40.0</v>
      </c>
      <c r="AO6" s="36" t="n">
        <v>39.0</v>
      </c>
      <c r="AP6" s="36" t="n">
        <v>0</v>
      </c>
      <c r="AQ6" s="36" t="n">
        <v>19.0</v>
      </c>
      <c r="AR6" s="36" t="n">
        <v>1.0</v>
      </c>
      <c r="AS6" s="36"/>
      <c r="AT6" s="36" t="n">
        <v>62.0</v>
      </c>
      <c r="AU6" s="36" t="n">
        <v>63.0</v>
      </c>
      <c r="AV6" s="36" t="n">
        <v>63.0</v>
      </c>
      <c r="AW6" s="36" t="n">
        <v>72.0</v>
      </c>
      <c r="AX6" s="36" t="n">
        <v>72.0</v>
      </c>
      <c r="AY6" s="36"/>
      <c r="AZ6" s="36" t="n">
        <v>49.0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30.0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12.0</v>
      </c>
      <c r="AD7" s="36" t="n">
        <v>0</v>
      </c>
      <c r="AE7" s="36" t="n">
        <v>55.0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79.0</v>
      </c>
      <c r="AK7" s="36" t="n">
        <v>0</v>
      </c>
      <c r="AL7" s="36"/>
      <c r="AM7" s="36" t="n">
        <v>0</v>
      </c>
      <c r="AN7" s="36" t="n">
        <v>44.0</v>
      </c>
      <c r="AO7" s="36" t="n">
        <v>0</v>
      </c>
      <c r="AP7" s="36" t="n">
        <v>0</v>
      </c>
      <c r="AQ7" s="36" t="n">
        <v>0</v>
      </c>
      <c r="AR7" s="36" t="n">
        <v>1.0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26.0</v>
      </c>
      <c r="W8" s="36" t="n">
        <v>37.0</v>
      </c>
      <c r="X8" s="36" t="n">
        <v>0</v>
      </c>
      <c r="Y8" s="36" t="n">
        <v>14.0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3.0</v>
      </c>
      <c r="AL8" s="36"/>
      <c r="AM8" s="36" t="n">
        <v>90.0</v>
      </c>
      <c r="AN8" s="36" t="n">
        <v>0</v>
      </c>
      <c r="AO8" s="36" t="n">
        <v>45.0</v>
      </c>
      <c r="AP8" s="36" t="n">
        <v>84.0</v>
      </c>
      <c r="AQ8" s="36" t="n">
        <v>65.0</v>
      </c>
      <c r="AR8" s="36" t="n">
        <v>82.0</v>
      </c>
      <c r="AS8" s="36"/>
      <c r="AT8" s="36" t="n">
        <v>28.0</v>
      </c>
      <c r="AU8" s="36" t="n">
        <v>26.0</v>
      </c>
      <c r="AV8" s="36" t="n">
        <v>26.0</v>
      </c>
      <c r="AW8" s="36" t="n">
        <v>17.0</v>
      </c>
      <c r="AX8" s="36" t="n">
        <v>17.0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85.0</v>
      </c>
      <c r="G9" s="36" t="n">
        <v>63.0</v>
      </c>
      <c r="H9" s="36" t="n">
        <v>1.0</v>
      </c>
      <c r="I9" s="36" t="n">
        <v>79.0</v>
      </c>
      <c r="J9" s="36" t="n">
        <v>0</v>
      </c>
      <c r="K9" s="36" t="n">
        <v>3.0</v>
      </c>
      <c r="L9" s="36"/>
      <c r="M9" s="36" t="n">
        <v>65.0</v>
      </c>
      <c r="N9" s="36" t="n">
        <v>65.0</v>
      </c>
      <c r="O9" s="36" t="n">
        <v>0</v>
      </c>
      <c r="P9" s="36"/>
      <c r="Q9" s="36" t="n">
        <v>74.0</v>
      </c>
      <c r="R9" s="36" t="n">
        <v>1.0</v>
      </c>
      <c r="S9" s="36" t="n">
        <v>19.0</v>
      </c>
      <c r="T9" s="36" t="n">
        <v>0</v>
      </c>
      <c r="U9" s="36" t="n">
        <v>54.0</v>
      </c>
      <c r="V9" s="36" t="n">
        <v>1.0</v>
      </c>
      <c r="W9" s="36" t="n">
        <v>7.0</v>
      </c>
      <c r="X9" s="36" t="n">
        <v>27.0</v>
      </c>
      <c r="Y9" s="36" t="n">
        <v>33.0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1.0</v>
      </c>
      <c r="AE9" s="36" t="n">
        <v>0</v>
      </c>
      <c r="AF9" s="36" t="n">
        <v>8.0</v>
      </c>
      <c r="AG9" s="36" t="n">
        <v>0</v>
      </c>
      <c r="AH9" s="36" t="n">
        <v>0</v>
      </c>
      <c r="AI9" s="36" t="n">
        <v>2.0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41.0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53.0</v>
      </c>
      <c r="I10" s="36" t="n">
        <v>0</v>
      </c>
      <c r="J10" s="36" t="n">
        <v>79.0</v>
      </c>
      <c r="K10" s="36" t="n">
        <v>79.0</v>
      </c>
      <c r="L10" s="36"/>
      <c r="M10" s="36" t="n">
        <v>0</v>
      </c>
      <c r="N10" s="36" t="n">
        <v>0</v>
      </c>
      <c r="O10" s="36" t="n">
        <v>65.0</v>
      </c>
      <c r="P10" s="36"/>
      <c r="Q10" s="36" t="n">
        <v>0</v>
      </c>
      <c r="R10" s="36" t="n">
        <v>0</v>
      </c>
      <c r="S10" s="36" t="n">
        <v>6.0</v>
      </c>
      <c r="T10" s="36" t="n">
        <v>6.0</v>
      </c>
      <c r="U10" s="36" t="n">
        <v>6.0</v>
      </c>
      <c r="V10" s="36" t="n">
        <v>6.0</v>
      </c>
      <c r="W10" s="36" t="n">
        <v>6.0</v>
      </c>
      <c r="X10" s="36" t="n">
        <v>6.0</v>
      </c>
      <c r="Y10" s="36" t="n">
        <v>6.0</v>
      </c>
      <c r="Z10" s="36" t="n">
        <v>6.0</v>
      </c>
      <c r="AA10" s="36" t="n">
        <v>6.0</v>
      </c>
      <c r="AB10" s="36" t="n">
        <v>6.0</v>
      </c>
      <c r="AC10" s="36" t="n">
        <v>6.0</v>
      </c>
      <c r="AD10" s="36" t="n">
        <v>6.0</v>
      </c>
      <c r="AE10" s="36" t="n">
        <v>6.0</v>
      </c>
      <c r="AF10" s="36" t="n">
        <v>6.0</v>
      </c>
      <c r="AG10" s="36" t="n">
        <v>6.0</v>
      </c>
      <c r="AH10" s="36" t="n">
        <v>6.0</v>
      </c>
      <c r="AI10" s="36" t="n">
        <v>6.0</v>
      </c>
      <c r="AJ10" s="36" t="n">
        <v>6.0</v>
      </c>
      <c r="AK10" s="36" t="n">
        <v>85.0</v>
      </c>
      <c r="AL10" s="36"/>
      <c r="AM10" s="36" t="n">
        <v>0</v>
      </c>
      <c r="AN10" s="36" t="n">
        <v>6.0</v>
      </c>
      <c r="AO10" s="36" t="n">
        <v>6.0</v>
      </c>
      <c r="AP10" s="36" t="n">
        <v>6.0</v>
      </c>
      <c r="AQ10" s="36" t="n">
        <v>6.0</v>
      </c>
      <c r="AR10" s="36" t="n">
        <v>6.0</v>
      </c>
      <c r="AS10" s="36"/>
      <c r="AT10" s="36" t="n">
        <v>0</v>
      </c>
      <c r="AU10" s="36" t="n">
        <v>1.0</v>
      </c>
      <c r="AV10" s="36" t="n">
        <v>1.0</v>
      </c>
      <c r="AW10" s="36" t="n">
        <v>1.0</v>
      </c>
      <c r="AX10" s="36" t="n">
        <v>1.0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5.0</v>
      </c>
      <c r="R11" s="36" t="n">
        <v>5.0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AVERAGE(C15:C104)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294</v>
      </c>
      <c r="B15" t="s">
        <v>295</v>
      </c>
      <c r="C15" t="n">
        <v>100.0</v>
      </c>
    </row>
    <row r="16">
      <c r="A16" t="s">
        <v>294</v>
      </c>
      <c r="B16" t="s">
        <v>296</v>
      </c>
      <c r="C16" t="n">
        <v>97.0</v>
      </c>
    </row>
    <row r="17">
      <c r="A17" t="s">
        <v>294</v>
      </c>
      <c r="B17" t="s">
        <v>297</v>
      </c>
      <c r="C17" t="n">
        <v>97.0</v>
      </c>
    </row>
    <row r="18">
      <c r="A18" t="s">
        <v>294</v>
      </c>
      <c r="B18" t="s">
        <v>298</v>
      </c>
      <c r="C18" t="n">
        <v>97.0</v>
      </c>
    </row>
    <row r="19">
      <c r="A19" t="s">
        <v>294</v>
      </c>
      <c r="B19" t="s">
        <v>299</v>
      </c>
      <c r="C19" t="n">
        <v>94.0</v>
      </c>
    </row>
    <row r="20">
      <c r="A20" t="s">
        <v>294</v>
      </c>
      <c r="B20" t="s">
        <v>300</v>
      </c>
      <c r="C20" t="n">
        <v>81.0</v>
      </c>
    </row>
    <row r="21">
      <c r="A21" t="s">
        <v>294</v>
      </c>
      <c r="B21" t="s">
        <v>301</v>
      </c>
      <c r="C21" t="n">
        <v>74.0</v>
      </c>
    </row>
    <row r="22">
      <c r="A22" t="s">
        <v>294</v>
      </c>
      <c r="B22" t="s">
        <v>302</v>
      </c>
      <c r="C22" t="n">
        <v>71.0</v>
      </c>
    </row>
    <row r="23">
      <c r="A23" t="s">
        <v>294</v>
      </c>
      <c r="B23" t="s">
        <v>303</v>
      </c>
      <c r="C23" t="n">
        <v>71.0</v>
      </c>
    </row>
    <row r="24">
      <c r="A24" t="s">
        <v>294</v>
      </c>
      <c r="B24" t="s">
        <v>304</v>
      </c>
      <c r="C24" t="n">
        <v>68.0</v>
      </c>
    </row>
    <row r="25">
      <c r="A25" t="s">
        <v>294</v>
      </c>
      <c r="B25" t="s">
        <v>305</v>
      </c>
      <c r="C25" t="n">
        <v>66.0</v>
      </c>
    </row>
    <row r="26">
      <c r="A26" t="s">
        <v>294</v>
      </c>
      <c r="B26" t="s">
        <v>306</v>
      </c>
      <c r="C26" t="n">
        <v>66.0</v>
      </c>
    </row>
    <row r="27">
      <c r="A27" t="s">
        <v>294</v>
      </c>
      <c r="B27" t="s">
        <v>307</v>
      </c>
      <c r="C27" t="n">
        <v>66.0</v>
      </c>
    </row>
    <row r="28">
      <c r="A28" t="s">
        <v>294</v>
      </c>
      <c r="B28" t="s">
        <v>308</v>
      </c>
      <c r="C28" t="n">
        <v>66.0</v>
      </c>
    </row>
    <row r="29">
      <c r="A29" t="s">
        <v>294</v>
      </c>
      <c r="B29" t="s">
        <v>309</v>
      </c>
      <c r="C29" t="n">
        <v>65.0</v>
      </c>
    </row>
    <row r="30">
      <c r="A30" t="s">
        <v>294</v>
      </c>
      <c r="B30" t="s">
        <v>310</v>
      </c>
      <c r="C30" t="n">
        <v>65.0</v>
      </c>
    </row>
    <row r="31">
      <c r="A31" t="s">
        <v>294</v>
      </c>
      <c r="B31" t="s">
        <v>178</v>
      </c>
      <c r="C31" t="n">
        <v>64.0</v>
      </c>
    </row>
    <row r="32">
      <c r="A32" t="s">
        <v>294</v>
      </c>
      <c r="B32" t="s">
        <v>311</v>
      </c>
      <c r="C32" t="n">
        <v>64.0</v>
      </c>
    </row>
    <row r="33">
      <c r="A33" t="s">
        <v>294</v>
      </c>
      <c r="B33" t="s">
        <v>312</v>
      </c>
      <c r="C33" t="n">
        <v>63.0</v>
      </c>
    </row>
    <row r="34">
      <c r="A34" t="s">
        <v>294</v>
      </c>
      <c r="B34" t="s">
        <v>313</v>
      </c>
      <c r="C34" t="n">
        <v>62.0</v>
      </c>
    </row>
    <row r="35">
      <c r="A35" t="s">
        <v>294</v>
      </c>
      <c r="B35" t="s">
        <v>314</v>
      </c>
      <c r="C35" t="n">
        <v>59.0</v>
      </c>
    </row>
    <row r="36">
      <c r="A36" t="s">
        <v>294</v>
      </c>
      <c r="B36" t="s">
        <v>315</v>
      </c>
      <c r="C36" t="n">
        <v>58.0</v>
      </c>
    </row>
    <row r="37">
      <c r="A37" t="s">
        <v>294</v>
      </c>
      <c r="B37" t="s">
        <v>316</v>
      </c>
      <c r="C37" t="n">
        <v>56.0</v>
      </c>
    </row>
    <row r="38">
      <c r="A38" t="s">
        <v>294</v>
      </c>
      <c r="B38" t="s">
        <v>317</v>
      </c>
      <c r="C38" t="n">
        <v>55.0</v>
      </c>
    </row>
    <row r="39">
      <c r="A39" t="s">
        <v>294</v>
      </c>
      <c r="B39" t="s">
        <v>318</v>
      </c>
      <c r="C39" t="n">
        <v>55.0</v>
      </c>
    </row>
    <row r="40">
      <c r="A40" t="s">
        <v>294</v>
      </c>
      <c r="B40" t="s">
        <v>319</v>
      </c>
      <c r="C40" t="n">
        <v>52.0</v>
      </c>
    </row>
    <row r="41">
      <c r="A41" t="s">
        <v>294</v>
      </c>
      <c r="B41" t="s">
        <v>320</v>
      </c>
      <c r="C41" t="n">
        <v>52.0</v>
      </c>
    </row>
    <row r="42">
      <c r="A42" t="s">
        <v>294</v>
      </c>
      <c r="B42" t="s">
        <v>321</v>
      </c>
      <c r="C42" t="n">
        <v>52.0</v>
      </c>
    </row>
    <row r="43">
      <c r="A43" t="s">
        <v>294</v>
      </c>
      <c r="B43" t="s">
        <v>322</v>
      </c>
      <c r="C43" t="n">
        <v>52.0</v>
      </c>
    </row>
    <row r="44">
      <c r="A44" t="s">
        <v>294</v>
      </c>
      <c r="B44" t="s">
        <v>323</v>
      </c>
      <c r="C44" t="n">
        <v>52.0</v>
      </c>
    </row>
    <row r="45">
      <c r="A45" t="s">
        <v>294</v>
      </c>
      <c r="B45" t="s">
        <v>324</v>
      </c>
      <c r="C45" t="n">
        <v>52.0</v>
      </c>
    </row>
    <row r="46">
      <c r="A46" t="s">
        <v>294</v>
      </c>
      <c r="B46" t="s">
        <v>325</v>
      </c>
      <c r="C46" t="n">
        <v>52.0</v>
      </c>
    </row>
    <row r="47">
      <c r="A47" t="s">
        <v>294</v>
      </c>
      <c r="B47" t="s">
        <v>326</v>
      </c>
      <c r="C47" t="n">
        <v>50.0</v>
      </c>
    </row>
    <row r="48">
      <c r="A48" t="s">
        <v>294</v>
      </c>
      <c r="B48" t="s">
        <v>327</v>
      </c>
      <c r="C48" t="n">
        <v>50.0</v>
      </c>
    </row>
    <row r="49">
      <c r="A49" t="s">
        <v>294</v>
      </c>
      <c r="B49" t="s">
        <v>328</v>
      </c>
      <c r="C49" t="n">
        <v>49.0</v>
      </c>
    </row>
    <row r="50">
      <c r="A50" t="s">
        <v>294</v>
      </c>
      <c r="B50" t="s">
        <v>329</v>
      </c>
      <c r="C50" t="n">
        <v>49.0</v>
      </c>
    </row>
    <row r="51">
      <c r="A51" t="s">
        <v>294</v>
      </c>
      <c r="B51" t="s">
        <v>330</v>
      </c>
      <c r="C51" t="n">
        <v>49.0</v>
      </c>
    </row>
    <row r="52">
      <c r="A52" t="s">
        <v>294</v>
      </c>
      <c r="B52" t="s">
        <v>331</v>
      </c>
      <c r="C52" t="n">
        <v>49.0</v>
      </c>
    </row>
    <row r="53">
      <c r="A53" t="s">
        <v>294</v>
      </c>
      <c r="B53" t="s">
        <v>186</v>
      </c>
      <c r="C53" t="n">
        <v>49.0</v>
      </c>
    </row>
    <row r="54">
      <c r="A54" t="s">
        <v>294</v>
      </c>
      <c r="B54" t="s">
        <v>332</v>
      </c>
      <c r="C54" t="n">
        <v>49.0</v>
      </c>
    </row>
    <row r="55">
      <c r="A55" t="s">
        <v>294</v>
      </c>
      <c r="B55" t="s">
        <v>333</v>
      </c>
      <c r="C55" t="n">
        <v>49.0</v>
      </c>
    </row>
    <row r="56">
      <c r="A56" t="s">
        <v>294</v>
      </c>
      <c r="B56" t="s">
        <v>334</v>
      </c>
      <c r="C56" t="n">
        <v>47.0</v>
      </c>
    </row>
    <row r="57">
      <c r="A57" t="s">
        <v>294</v>
      </c>
      <c r="B57" t="s">
        <v>335</v>
      </c>
      <c r="C57" t="n">
        <v>47.0</v>
      </c>
    </row>
    <row r="58">
      <c r="A58" t="s">
        <v>294</v>
      </c>
      <c r="B58" t="s">
        <v>336</v>
      </c>
      <c r="C58" t="n">
        <v>44.0</v>
      </c>
    </row>
    <row r="59">
      <c r="A59" t="s">
        <v>294</v>
      </c>
      <c r="B59" t="s">
        <v>337</v>
      </c>
      <c r="C59" t="n">
        <v>44.0</v>
      </c>
    </row>
    <row r="60">
      <c r="A60" t="s">
        <v>294</v>
      </c>
      <c r="B60" t="s">
        <v>338</v>
      </c>
      <c r="C60" t="n">
        <v>43.0</v>
      </c>
    </row>
    <row r="61">
      <c r="A61" t="s">
        <v>294</v>
      </c>
      <c r="B61" t="s">
        <v>339</v>
      </c>
      <c r="C61" t="n">
        <v>43.0</v>
      </c>
    </row>
    <row r="62">
      <c r="A62" t="s">
        <v>294</v>
      </c>
      <c r="B62" t="s">
        <v>340</v>
      </c>
      <c r="C62" t="n">
        <v>42.0</v>
      </c>
    </row>
    <row r="63">
      <c r="A63" t="s">
        <v>294</v>
      </c>
      <c r="B63" t="s">
        <v>341</v>
      </c>
      <c r="C63" t="n">
        <v>40.0</v>
      </c>
    </row>
    <row r="64">
      <c r="A64" t="s">
        <v>294</v>
      </c>
      <c r="B64" t="s">
        <v>342</v>
      </c>
      <c r="C64" t="n">
        <v>39.0</v>
      </c>
    </row>
    <row r="65">
      <c r="A65" t="s">
        <v>294</v>
      </c>
      <c r="B65" t="s">
        <v>343</v>
      </c>
      <c r="C65" t="n">
        <v>37.0</v>
      </c>
    </row>
    <row r="66">
      <c r="A66" t="s">
        <v>294</v>
      </c>
      <c r="B66" t="s">
        <v>344</v>
      </c>
      <c r="C66" t="n">
        <v>37.0</v>
      </c>
    </row>
    <row r="67">
      <c r="A67" t="s">
        <v>294</v>
      </c>
      <c r="B67" t="s">
        <v>345</v>
      </c>
      <c r="C67" t="n">
        <v>37.0</v>
      </c>
    </row>
    <row r="68">
      <c r="A68" t="s">
        <v>294</v>
      </c>
      <c r="B68" t="s">
        <v>346</v>
      </c>
      <c r="C68" t="n">
        <v>37.0</v>
      </c>
    </row>
    <row r="69">
      <c r="A69" t="s">
        <v>294</v>
      </c>
      <c r="B69" t="s">
        <v>347</v>
      </c>
      <c r="C69" t="n">
        <v>37.0</v>
      </c>
    </row>
    <row r="70">
      <c r="A70" t="s">
        <v>294</v>
      </c>
      <c r="B70" t="s">
        <v>348</v>
      </c>
      <c r="C70" t="n">
        <v>37.0</v>
      </c>
    </row>
    <row r="71">
      <c r="A71" t="s">
        <v>294</v>
      </c>
      <c r="B71" t="s">
        <v>349</v>
      </c>
      <c r="C71" t="n">
        <v>37.0</v>
      </c>
    </row>
    <row r="72">
      <c r="A72" t="s">
        <v>294</v>
      </c>
      <c r="B72" t="s">
        <v>350</v>
      </c>
      <c r="C72" t="n">
        <v>37.0</v>
      </c>
    </row>
    <row r="73">
      <c r="A73" t="s">
        <v>294</v>
      </c>
      <c r="B73" t="s">
        <v>351</v>
      </c>
      <c r="C73" t="n">
        <v>37.0</v>
      </c>
    </row>
    <row r="74">
      <c r="A74" t="s">
        <v>294</v>
      </c>
      <c r="B74" t="s">
        <v>352</v>
      </c>
      <c r="C74" t="n">
        <v>37.0</v>
      </c>
    </row>
    <row r="75">
      <c r="A75" t="s">
        <v>294</v>
      </c>
      <c r="B75" t="s">
        <v>353</v>
      </c>
      <c r="C75" t="n">
        <v>37.0</v>
      </c>
    </row>
    <row r="76">
      <c r="A76" t="s">
        <v>294</v>
      </c>
      <c r="B76" t="s">
        <v>354</v>
      </c>
      <c r="C76" t="n">
        <v>37.0</v>
      </c>
    </row>
    <row r="77">
      <c r="A77" t="s">
        <v>294</v>
      </c>
      <c r="B77" t="s">
        <v>355</v>
      </c>
      <c r="C77" t="n">
        <v>37.0</v>
      </c>
    </row>
    <row r="78">
      <c r="A78" t="s">
        <v>294</v>
      </c>
      <c r="B78" t="s">
        <v>356</v>
      </c>
      <c r="C78" t="n">
        <v>37.0</v>
      </c>
    </row>
    <row r="79">
      <c r="A79" t="s">
        <v>294</v>
      </c>
      <c r="B79" t="s">
        <v>357</v>
      </c>
      <c r="C79" t="n">
        <v>36.0</v>
      </c>
    </row>
    <row r="80">
      <c r="A80" t="s">
        <v>294</v>
      </c>
      <c r="B80" t="s">
        <v>358</v>
      </c>
      <c r="C80" t="n">
        <v>35.0</v>
      </c>
    </row>
    <row r="81">
      <c r="A81" t="s">
        <v>294</v>
      </c>
      <c r="B81" t="s">
        <v>359</v>
      </c>
      <c r="C81" t="n">
        <v>35.0</v>
      </c>
    </row>
    <row r="82">
      <c r="A82" t="s">
        <v>294</v>
      </c>
      <c r="B82" t="s">
        <v>360</v>
      </c>
      <c r="C82" t="n">
        <v>34.0</v>
      </c>
    </row>
    <row r="83">
      <c r="A83" t="s">
        <v>294</v>
      </c>
      <c r="B83" t="s">
        <v>361</v>
      </c>
      <c r="C83" t="n">
        <v>34.0</v>
      </c>
    </row>
    <row r="84">
      <c r="A84" t="s">
        <v>294</v>
      </c>
      <c r="B84" t="s">
        <v>362</v>
      </c>
      <c r="C84" t="n">
        <v>34.0</v>
      </c>
    </row>
    <row r="85">
      <c r="A85" t="s">
        <v>294</v>
      </c>
      <c r="B85" t="s">
        <v>363</v>
      </c>
      <c r="C85" t="n">
        <v>34.0</v>
      </c>
    </row>
    <row r="86">
      <c r="A86" t="s">
        <v>294</v>
      </c>
      <c r="B86" t="s">
        <v>292</v>
      </c>
      <c r="C86" t="n">
        <v>34.0</v>
      </c>
    </row>
    <row r="87">
      <c r="A87" t="s">
        <v>294</v>
      </c>
      <c r="B87" t="s">
        <v>364</v>
      </c>
      <c r="C87" t="n">
        <v>34.0</v>
      </c>
    </row>
    <row r="88">
      <c r="A88" t="s">
        <v>294</v>
      </c>
      <c r="B88" t="s">
        <v>192</v>
      </c>
      <c r="C88" t="n">
        <v>34.0</v>
      </c>
    </row>
    <row r="89">
      <c r="A89" t="s">
        <v>294</v>
      </c>
      <c r="B89" t="s">
        <v>365</v>
      </c>
      <c r="C89" t="n">
        <v>33.0</v>
      </c>
    </row>
    <row r="90">
      <c r="A90" t="s">
        <v>294</v>
      </c>
      <c r="B90" t="s">
        <v>366</v>
      </c>
      <c r="C90" t="n">
        <v>33.0</v>
      </c>
    </row>
    <row r="91">
      <c r="A91" t="s">
        <v>294</v>
      </c>
      <c r="B91" t="s">
        <v>367</v>
      </c>
      <c r="C91" t="n">
        <v>33.0</v>
      </c>
    </row>
    <row r="92">
      <c r="A92" t="s">
        <v>294</v>
      </c>
      <c r="B92" t="s">
        <v>368</v>
      </c>
      <c r="C92" t="n">
        <v>32.0</v>
      </c>
    </row>
    <row r="93">
      <c r="A93" t="s">
        <v>294</v>
      </c>
      <c r="B93" t="s">
        <v>369</v>
      </c>
      <c r="C93" t="n">
        <v>32.0</v>
      </c>
    </row>
    <row r="94">
      <c r="A94" t="s">
        <v>294</v>
      </c>
      <c r="B94" t="s">
        <v>370</v>
      </c>
      <c r="C94" t="n">
        <v>32.0</v>
      </c>
    </row>
    <row r="95">
      <c r="A95" t="s">
        <v>294</v>
      </c>
      <c r="B95" t="s">
        <v>371</v>
      </c>
      <c r="C95" t="n">
        <v>32.0</v>
      </c>
    </row>
    <row r="96">
      <c r="A96" t="s">
        <v>294</v>
      </c>
      <c r="B96" t="s">
        <v>372</v>
      </c>
      <c r="C96" t="n">
        <v>32.0</v>
      </c>
    </row>
    <row r="97">
      <c r="A97" t="s">
        <v>294</v>
      </c>
      <c r="B97" t="s">
        <v>373</v>
      </c>
      <c r="C97" t="n">
        <v>32.0</v>
      </c>
    </row>
    <row r="98">
      <c r="A98" t="s">
        <v>294</v>
      </c>
      <c r="B98" t="s">
        <v>374</v>
      </c>
      <c r="C98" t="n">
        <v>30.0</v>
      </c>
    </row>
    <row r="99">
      <c r="A99" t="s">
        <v>294</v>
      </c>
      <c r="B99" t="s">
        <v>375</v>
      </c>
      <c r="C99" t="n">
        <v>29.0</v>
      </c>
    </row>
    <row r="100">
      <c r="A100" t="s">
        <v>294</v>
      </c>
      <c r="B100" t="s">
        <v>376</v>
      </c>
      <c r="C100" t="n">
        <v>29.0</v>
      </c>
    </row>
    <row r="101">
      <c r="A101" t="s">
        <v>294</v>
      </c>
      <c r="B101" t="s">
        <v>377</v>
      </c>
      <c r="C101" t="n">
        <v>27.0</v>
      </c>
    </row>
    <row r="102">
      <c r="A102" t="s">
        <v>294</v>
      </c>
      <c r="B102" t="s">
        <v>378</v>
      </c>
      <c r="C102" t="n">
        <v>21.0</v>
      </c>
    </row>
    <row r="103">
      <c r="A103" t="s">
        <v>294</v>
      </c>
      <c r="B103" t="s">
        <v>379</v>
      </c>
      <c r="C103" t="n">
        <v>6.0</v>
      </c>
    </row>
    <row r="104">
      <c r="A104" t="s">
        <v>294</v>
      </c>
      <c r="B104" t="s">
        <v>380</v>
      </c>
      <c r="C104" t="n">
        <v>6.0</v>
      </c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12.0</v>
      </c>
      <c r="G5" s="36" t="n">
        <v>12.0</v>
      </c>
      <c r="H5" s="36" t="n">
        <v>12.0</v>
      </c>
      <c r="I5" s="36" t="n">
        <v>12.0</v>
      </c>
      <c r="J5" s="36" t="n">
        <v>12.0</v>
      </c>
      <c r="K5" s="36" t="n">
        <v>12.0</v>
      </c>
      <c r="L5" s="36"/>
      <c r="M5" s="36" t="n">
        <v>12.0</v>
      </c>
      <c r="N5" s="36" t="n">
        <v>12.0</v>
      </c>
      <c r="O5" s="36" t="n">
        <v>12.0</v>
      </c>
      <c r="P5" s="36"/>
      <c r="Q5" s="36" t="n">
        <v>12.0</v>
      </c>
      <c r="R5" s="36" t="n">
        <v>12.0</v>
      </c>
      <c r="S5" s="36" t="n">
        <v>12.0</v>
      </c>
      <c r="T5" s="36" t="n">
        <v>12.0</v>
      </c>
      <c r="U5" s="36" t="n">
        <v>12.0</v>
      </c>
      <c r="V5" s="36" t="n">
        <v>12.0</v>
      </c>
      <c r="W5" s="36" t="n">
        <v>12.0</v>
      </c>
      <c r="X5" s="36" t="n">
        <v>12.0</v>
      </c>
      <c r="Y5" s="36" t="n">
        <v>12.0</v>
      </c>
      <c r="Z5" s="36" t="n">
        <v>12.0</v>
      </c>
      <c r="AA5" s="36" t="n">
        <v>12.0</v>
      </c>
      <c r="AB5" s="36" t="n">
        <v>12.0</v>
      </c>
      <c r="AC5" s="36" t="n">
        <v>12.0</v>
      </c>
      <c r="AD5" s="36" t="n">
        <v>12.0</v>
      </c>
      <c r="AE5" s="36" t="n">
        <v>12.0</v>
      </c>
      <c r="AF5" s="36" t="n">
        <v>12.0</v>
      </c>
      <c r="AG5" s="36" t="n">
        <v>12.0</v>
      </c>
      <c r="AH5" s="36" t="n">
        <v>12.0</v>
      </c>
      <c r="AI5" s="36" t="n">
        <v>12.0</v>
      </c>
      <c r="AJ5" s="36" t="n">
        <v>12.0</v>
      </c>
      <c r="AK5" s="36" t="n">
        <v>12.0</v>
      </c>
      <c r="AL5" s="36"/>
      <c r="AM5" s="36" t="n">
        <v>12.0</v>
      </c>
      <c r="AN5" s="36" t="n">
        <v>12.0</v>
      </c>
      <c r="AO5" s="36" t="n">
        <v>12.0</v>
      </c>
      <c r="AP5" s="36" t="n">
        <v>12.0</v>
      </c>
      <c r="AQ5" s="36" t="n">
        <v>12.0</v>
      </c>
      <c r="AR5" s="36" t="n">
        <v>12.0</v>
      </c>
      <c r="AS5" s="36"/>
      <c r="AT5" s="36" t="n">
        <v>12.0</v>
      </c>
      <c r="AU5" s="36" t="n">
        <v>12.0</v>
      </c>
      <c r="AV5" s="36" t="n">
        <v>12.0</v>
      </c>
      <c r="AW5" s="36" t="n">
        <v>12.0</v>
      </c>
      <c r="AX5" s="36" t="n">
        <v>12.0</v>
      </c>
      <c r="AY5" s="36"/>
      <c r="AZ5" s="36" t="n">
        <v>12.0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0</v>
      </c>
      <c r="G6" s="36" t="n">
        <v>3.0</v>
      </c>
      <c r="H6" s="36" t="n">
        <v>4.0</v>
      </c>
      <c r="I6" s="36" t="n">
        <v>0</v>
      </c>
      <c r="J6" s="36" t="n">
        <v>0</v>
      </c>
      <c r="K6" s="36" t="n">
        <v>0</v>
      </c>
      <c r="L6" s="36"/>
      <c r="M6" s="36" t="n">
        <v>5.0</v>
      </c>
      <c r="N6" s="36" t="n">
        <v>5.0</v>
      </c>
      <c r="O6" s="36" t="n">
        <v>5.0</v>
      </c>
      <c r="P6" s="36"/>
      <c r="Q6" s="36" t="n">
        <v>2.0</v>
      </c>
      <c r="R6" s="36" t="n">
        <v>11.0</v>
      </c>
      <c r="S6" s="36" t="n">
        <v>10.0</v>
      </c>
      <c r="T6" s="36" t="n">
        <v>8.0</v>
      </c>
      <c r="U6" s="36" t="n">
        <v>8.0</v>
      </c>
      <c r="V6" s="36" t="n">
        <v>8.0</v>
      </c>
      <c r="W6" s="36" t="n">
        <v>4.0</v>
      </c>
      <c r="X6" s="36" t="n">
        <v>5.0</v>
      </c>
      <c r="Y6" s="36" t="n">
        <v>5.0</v>
      </c>
      <c r="Z6" s="36" t="n">
        <v>11.0</v>
      </c>
      <c r="AA6" s="36" t="n">
        <v>11.0</v>
      </c>
      <c r="AB6" s="36" t="n">
        <v>11.0</v>
      </c>
      <c r="AC6" s="36" t="n">
        <v>7.0</v>
      </c>
      <c r="AD6" s="36" t="n">
        <v>11.0</v>
      </c>
      <c r="AE6" s="36" t="n">
        <v>4.0</v>
      </c>
      <c r="AF6" s="36" t="n">
        <v>11.0</v>
      </c>
      <c r="AG6" s="36" t="n">
        <v>11.0</v>
      </c>
      <c r="AH6" s="36" t="n">
        <v>11.0</v>
      </c>
      <c r="AI6" s="36" t="n">
        <v>11.0</v>
      </c>
      <c r="AJ6" s="36" t="n">
        <v>2.0</v>
      </c>
      <c r="AK6" s="36" t="n">
        <v>2.0</v>
      </c>
      <c r="AL6" s="36"/>
      <c r="AM6" s="36" t="n">
        <v>0</v>
      </c>
      <c r="AN6" s="36" t="n">
        <v>8.0</v>
      </c>
      <c r="AO6" s="36" t="n">
        <v>7.0</v>
      </c>
      <c r="AP6" s="36" t="n">
        <v>0</v>
      </c>
      <c r="AQ6" s="36" t="n">
        <v>8.0</v>
      </c>
      <c r="AR6" s="36" t="n">
        <v>1.0</v>
      </c>
      <c r="AS6" s="36"/>
      <c r="AT6" s="36" t="n">
        <v>7.0</v>
      </c>
      <c r="AU6" s="36" t="n">
        <v>7.0</v>
      </c>
      <c r="AV6" s="36" t="n">
        <v>7.0</v>
      </c>
      <c r="AW6" s="36" t="n">
        <v>8.0</v>
      </c>
      <c r="AX6" s="36" t="n">
        <v>8.0</v>
      </c>
      <c r="AY6" s="36"/>
      <c r="AZ6" s="36" t="n">
        <v>5.0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3.0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4.0</v>
      </c>
      <c r="AD7" s="36" t="n">
        <v>0</v>
      </c>
      <c r="AE7" s="36" t="n">
        <v>7.0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9.0</v>
      </c>
      <c r="AK7" s="36" t="n">
        <v>0</v>
      </c>
      <c r="AL7" s="36"/>
      <c r="AM7" s="36" t="n">
        <v>0</v>
      </c>
      <c r="AN7" s="36" t="n">
        <v>3.0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3.0</v>
      </c>
      <c r="W8" s="36" t="n">
        <v>6.0</v>
      </c>
      <c r="X8" s="36" t="n">
        <v>0</v>
      </c>
      <c r="Y8" s="36" t="n">
        <v>1.0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12.0</v>
      </c>
      <c r="AN8" s="36" t="n">
        <v>0</v>
      </c>
      <c r="AO8" s="36" t="n">
        <v>4.0</v>
      </c>
      <c r="AP8" s="36" t="n">
        <v>11.0</v>
      </c>
      <c r="AQ8" s="36" t="n">
        <v>3.0</v>
      </c>
      <c r="AR8" s="36" t="n">
        <v>10.0</v>
      </c>
      <c r="AS8" s="36"/>
      <c r="AT8" s="36" t="n">
        <v>5.0</v>
      </c>
      <c r="AU8" s="36" t="n">
        <v>5.0</v>
      </c>
      <c r="AV8" s="36" t="n">
        <v>5.0</v>
      </c>
      <c r="AW8" s="36" t="n">
        <v>4.0</v>
      </c>
      <c r="AX8" s="36" t="n">
        <v>4.0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12.0</v>
      </c>
      <c r="G9" s="36" t="n">
        <v>9.0</v>
      </c>
      <c r="H9" s="36" t="n">
        <v>0</v>
      </c>
      <c r="I9" s="36" t="n">
        <v>12.0</v>
      </c>
      <c r="J9" s="36" t="n">
        <v>0</v>
      </c>
      <c r="K9" s="36" t="n">
        <v>0</v>
      </c>
      <c r="L9" s="36"/>
      <c r="M9" s="36" t="n">
        <v>7.0</v>
      </c>
      <c r="N9" s="36" t="n">
        <v>7.0</v>
      </c>
      <c r="O9" s="36" t="n">
        <v>0</v>
      </c>
      <c r="P9" s="36"/>
      <c r="Q9" s="36" t="n">
        <v>10.0</v>
      </c>
      <c r="R9" s="36" t="n">
        <v>1.0</v>
      </c>
      <c r="S9" s="36" t="n">
        <v>1.0</v>
      </c>
      <c r="T9" s="36" t="n">
        <v>0</v>
      </c>
      <c r="U9" s="36" t="n">
        <v>3.0</v>
      </c>
      <c r="V9" s="36" t="n">
        <v>0</v>
      </c>
      <c r="W9" s="36" t="n">
        <v>1.0</v>
      </c>
      <c r="X9" s="36" t="n">
        <v>6.0</v>
      </c>
      <c r="Y9" s="36" t="n">
        <v>5.0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7.0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8.0</v>
      </c>
      <c r="I10" s="36" t="n">
        <v>0</v>
      </c>
      <c r="J10" s="36" t="n">
        <v>12.0</v>
      </c>
      <c r="K10" s="36" t="n">
        <v>12.0</v>
      </c>
      <c r="L10" s="36"/>
      <c r="M10" s="36" t="n">
        <v>0</v>
      </c>
      <c r="N10" s="36" t="n">
        <v>0</v>
      </c>
      <c r="O10" s="36" t="n">
        <v>7.0</v>
      </c>
      <c r="P10" s="36"/>
      <c r="Q10" s="36" t="n">
        <v>0</v>
      </c>
      <c r="R10" s="36" t="n">
        <v>0</v>
      </c>
      <c r="S10" s="36" t="n">
        <v>1.0</v>
      </c>
      <c r="T10" s="36" t="n">
        <v>1.0</v>
      </c>
      <c r="U10" s="36" t="n">
        <v>1.0</v>
      </c>
      <c r="V10" s="36" t="n">
        <v>1.0</v>
      </c>
      <c r="W10" s="36" t="n">
        <v>1.0</v>
      </c>
      <c r="X10" s="36" t="n">
        <v>1.0</v>
      </c>
      <c r="Y10" s="36" t="n">
        <v>1.0</v>
      </c>
      <c r="Z10" s="36" t="n">
        <v>1.0</v>
      </c>
      <c r="AA10" s="36" t="n">
        <v>1.0</v>
      </c>
      <c r="AB10" s="36" t="n">
        <v>1.0</v>
      </c>
      <c r="AC10" s="36" t="n">
        <v>1.0</v>
      </c>
      <c r="AD10" s="36" t="n">
        <v>1.0</v>
      </c>
      <c r="AE10" s="36" t="n">
        <v>1.0</v>
      </c>
      <c r="AF10" s="36" t="n">
        <v>1.0</v>
      </c>
      <c r="AG10" s="36" t="n">
        <v>1.0</v>
      </c>
      <c r="AH10" s="36" t="n">
        <v>1.0</v>
      </c>
      <c r="AI10" s="36" t="n">
        <v>1.0</v>
      </c>
      <c r="AJ10" s="36" t="n">
        <v>1.0</v>
      </c>
      <c r="AK10" s="36" t="n">
        <v>10.0</v>
      </c>
      <c r="AL10" s="36"/>
      <c r="AM10" s="36" t="n">
        <v>0</v>
      </c>
      <c r="AN10" s="36" t="n">
        <v>1.0</v>
      </c>
      <c r="AO10" s="36" t="n">
        <v>1.0</v>
      </c>
      <c r="AP10" s="36" t="n">
        <v>1.0</v>
      </c>
      <c r="AQ10" s="36" t="n">
        <v>1.0</v>
      </c>
      <c r="AR10" s="36" t="n">
        <v>1.0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AVERAGE(C15:C26)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381</v>
      </c>
      <c r="B15" t="s">
        <v>382</v>
      </c>
      <c r="C15" t="n">
        <v>81.0</v>
      </c>
    </row>
    <row r="16">
      <c r="A16" t="s">
        <v>381</v>
      </c>
      <c r="B16" t="s">
        <v>383</v>
      </c>
      <c r="C16" t="n">
        <v>79.0</v>
      </c>
    </row>
    <row r="17">
      <c r="A17" t="s">
        <v>381</v>
      </c>
      <c r="B17" t="s">
        <v>384</v>
      </c>
      <c r="C17" t="n">
        <v>79.0</v>
      </c>
    </row>
    <row r="18">
      <c r="A18" t="s">
        <v>381</v>
      </c>
      <c r="B18" t="s">
        <v>311</v>
      </c>
      <c r="C18" t="n">
        <v>64.0</v>
      </c>
    </row>
    <row r="19">
      <c r="A19" t="s">
        <v>381</v>
      </c>
      <c r="B19" t="s">
        <v>385</v>
      </c>
      <c r="C19" t="n">
        <v>63.0</v>
      </c>
    </row>
    <row r="20">
      <c r="A20" t="s">
        <v>381</v>
      </c>
      <c r="B20" t="s">
        <v>386</v>
      </c>
      <c r="C20" t="n">
        <v>40.0</v>
      </c>
    </row>
    <row r="21">
      <c r="A21" t="s">
        <v>381</v>
      </c>
      <c r="B21" t="s">
        <v>343</v>
      </c>
      <c r="C21" t="n">
        <v>37.0</v>
      </c>
    </row>
    <row r="22">
      <c r="A22" t="s">
        <v>381</v>
      </c>
      <c r="B22" t="s">
        <v>387</v>
      </c>
      <c r="C22" t="n">
        <v>37.0</v>
      </c>
    </row>
    <row r="23">
      <c r="A23" t="s">
        <v>381</v>
      </c>
      <c r="B23" t="s">
        <v>388</v>
      </c>
      <c r="C23" t="n">
        <v>34.0</v>
      </c>
    </row>
    <row r="24">
      <c r="A24" t="s">
        <v>381</v>
      </c>
      <c r="B24" t="s">
        <v>389</v>
      </c>
      <c r="C24" t="n">
        <v>34.0</v>
      </c>
    </row>
    <row r="25">
      <c r="A25" t="s">
        <v>381</v>
      </c>
      <c r="B25" t="s">
        <v>390</v>
      </c>
      <c r="C25" t="n">
        <v>32.0</v>
      </c>
    </row>
    <row r="26">
      <c r="A26" t="s">
        <v>381</v>
      </c>
      <c r="B26" t="s">
        <v>391</v>
      </c>
      <c r="C26" t="n">
        <v>6.0</v>
      </c>
    </row>
    <row r="27" customFormat="false" ht="15.75" hidden="false" customHeight="true" outlineLevel="0" collapsed="false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</row>
    <row r="28" customFormat="false" ht="15.75" hidden="false" customHeight="tru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35.0</v>
      </c>
      <c r="G5" s="36" t="n">
        <v>35.0</v>
      </c>
      <c r="H5" s="36" t="n">
        <v>35.0</v>
      </c>
      <c r="I5" s="36" t="n">
        <v>35.0</v>
      </c>
      <c r="J5" s="36" t="n">
        <v>35.0</v>
      </c>
      <c r="K5" s="36" t="n">
        <v>35.0</v>
      </c>
      <c r="L5" s="36"/>
      <c r="M5" s="36" t="n">
        <v>35.0</v>
      </c>
      <c r="N5" s="36" t="n">
        <v>35.0</v>
      </c>
      <c r="O5" s="36" t="n">
        <v>35.0</v>
      </c>
      <c r="P5" s="36"/>
      <c r="Q5" s="36" t="n">
        <v>35.0</v>
      </c>
      <c r="R5" s="36" t="n">
        <v>35.0</v>
      </c>
      <c r="S5" s="36" t="n">
        <v>35.0</v>
      </c>
      <c r="T5" s="36" t="n">
        <v>35.0</v>
      </c>
      <c r="U5" s="36" t="n">
        <v>35.0</v>
      </c>
      <c r="V5" s="36" t="n">
        <v>35.0</v>
      </c>
      <c r="W5" s="36" t="n">
        <v>35.0</v>
      </c>
      <c r="X5" s="36" t="n">
        <v>35.0</v>
      </c>
      <c r="Y5" s="36" t="n">
        <v>35.0</v>
      </c>
      <c r="Z5" s="36" t="n">
        <v>35.0</v>
      </c>
      <c r="AA5" s="36" t="n">
        <v>35.0</v>
      </c>
      <c r="AB5" s="36" t="n">
        <v>35.0</v>
      </c>
      <c r="AC5" s="36" t="n">
        <v>35.0</v>
      </c>
      <c r="AD5" s="36" t="n">
        <v>35.0</v>
      </c>
      <c r="AE5" s="36" t="n">
        <v>35.0</v>
      </c>
      <c r="AF5" s="36" t="n">
        <v>35.0</v>
      </c>
      <c r="AG5" s="36" t="n">
        <v>35.0</v>
      </c>
      <c r="AH5" s="36" t="n">
        <v>35.0</v>
      </c>
      <c r="AI5" s="36" t="n">
        <v>35.0</v>
      </c>
      <c r="AJ5" s="36" t="n">
        <v>35.0</v>
      </c>
      <c r="AK5" s="36" t="n">
        <v>35.0</v>
      </c>
      <c r="AL5" s="36"/>
      <c r="AM5" s="36" t="n">
        <v>35.0</v>
      </c>
      <c r="AN5" s="36" t="n">
        <v>35.0</v>
      </c>
      <c r="AO5" s="36" t="n">
        <v>35.0</v>
      </c>
      <c r="AP5" s="36" t="n">
        <v>35.0</v>
      </c>
      <c r="AQ5" s="36" t="n">
        <v>35.0</v>
      </c>
      <c r="AR5" s="36" t="n">
        <v>35.0</v>
      </c>
      <c r="AS5" s="36"/>
      <c r="AT5" s="36" t="n">
        <v>35.0</v>
      </c>
      <c r="AU5" s="36" t="n">
        <v>35.0</v>
      </c>
      <c r="AV5" s="36" t="n">
        <v>35.0</v>
      </c>
      <c r="AW5" s="36" t="n">
        <v>35.0</v>
      </c>
      <c r="AX5" s="36" t="n">
        <v>35.0</v>
      </c>
      <c r="AY5" s="36"/>
      <c r="AZ5" s="36" t="n">
        <v>35.0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3.0</v>
      </c>
      <c r="G6" s="36" t="n">
        <v>15.0</v>
      </c>
      <c r="H6" s="36" t="n">
        <v>14.0</v>
      </c>
      <c r="I6" s="36" t="n">
        <v>5.0</v>
      </c>
      <c r="J6" s="36" t="n">
        <v>3.0</v>
      </c>
      <c r="K6" s="36" t="n">
        <v>3.0</v>
      </c>
      <c r="L6" s="36"/>
      <c r="M6" s="36" t="n">
        <v>2.0</v>
      </c>
      <c r="N6" s="36" t="n">
        <v>2.0</v>
      </c>
      <c r="O6" s="36" t="n">
        <v>2.0</v>
      </c>
      <c r="P6" s="36"/>
      <c r="Q6" s="36" t="n">
        <v>3.0</v>
      </c>
      <c r="R6" s="36" t="n">
        <v>30.0</v>
      </c>
      <c r="S6" s="36" t="n">
        <v>21.0</v>
      </c>
      <c r="T6" s="36" t="n">
        <v>17.0</v>
      </c>
      <c r="U6" s="36" t="n">
        <v>6.0</v>
      </c>
      <c r="V6" s="36" t="n">
        <v>16.0</v>
      </c>
      <c r="W6" s="36" t="n">
        <v>15.0</v>
      </c>
      <c r="X6" s="36" t="n">
        <v>24.0</v>
      </c>
      <c r="Y6" s="36" t="n">
        <v>15.0</v>
      </c>
      <c r="Z6" s="36" t="n">
        <v>30.0</v>
      </c>
      <c r="AA6" s="36" t="n">
        <v>30.0</v>
      </c>
      <c r="AB6" s="36" t="n">
        <v>30.0</v>
      </c>
      <c r="AC6" s="36" t="n">
        <v>30.0</v>
      </c>
      <c r="AD6" s="36" t="n">
        <v>28.0</v>
      </c>
      <c r="AE6" s="36" t="n">
        <v>7.0</v>
      </c>
      <c r="AF6" s="36" t="n">
        <v>30.0</v>
      </c>
      <c r="AG6" s="36" t="n">
        <v>30.0</v>
      </c>
      <c r="AH6" s="36" t="n">
        <v>30.0</v>
      </c>
      <c r="AI6" s="36" t="n">
        <v>24.0</v>
      </c>
      <c r="AJ6" s="36" t="n">
        <v>0</v>
      </c>
      <c r="AK6" s="36" t="n">
        <v>0</v>
      </c>
      <c r="AL6" s="36"/>
      <c r="AM6" s="36" t="n">
        <v>0</v>
      </c>
      <c r="AN6" s="36" t="n">
        <v>5.0</v>
      </c>
      <c r="AO6" s="36" t="n">
        <v>8.0</v>
      </c>
      <c r="AP6" s="36" t="n">
        <v>0</v>
      </c>
      <c r="AQ6" s="36" t="n">
        <v>7.0</v>
      </c>
      <c r="AR6" s="36" t="n">
        <v>0</v>
      </c>
      <c r="AS6" s="36"/>
      <c r="AT6" s="36" t="n">
        <v>35.0</v>
      </c>
      <c r="AU6" s="36" t="n">
        <v>35.0</v>
      </c>
      <c r="AV6" s="36" t="n">
        <v>35.0</v>
      </c>
      <c r="AW6" s="36" t="n">
        <v>35.0</v>
      </c>
      <c r="AX6" s="36" t="n">
        <v>35.0</v>
      </c>
      <c r="AY6" s="36"/>
      <c r="AZ6" s="36" t="n">
        <v>18.0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13.0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0</v>
      </c>
      <c r="AD7" s="36" t="n">
        <v>0</v>
      </c>
      <c r="AE7" s="36" t="n">
        <v>23.0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30.0</v>
      </c>
      <c r="AK7" s="36" t="n">
        <v>0</v>
      </c>
      <c r="AL7" s="36"/>
      <c r="AM7" s="36" t="n">
        <v>0</v>
      </c>
      <c r="AN7" s="36" t="n">
        <v>26.0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14.0</v>
      </c>
      <c r="W8" s="36" t="n">
        <v>13.0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35.0</v>
      </c>
      <c r="AN8" s="36" t="n">
        <v>0</v>
      </c>
      <c r="AO8" s="36" t="n">
        <v>23.0</v>
      </c>
      <c r="AP8" s="36" t="n">
        <v>31.0</v>
      </c>
      <c r="AQ8" s="36" t="n">
        <v>24.0</v>
      </c>
      <c r="AR8" s="36" t="n">
        <v>31.0</v>
      </c>
      <c r="AS8" s="36"/>
      <c r="AT8" s="36" t="n">
        <v>0</v>
      </c>
      <c r="AU8" s="36" t="n">
        <v>0</v>
      </c>
      <c r="AV8" s="36" t="n">
        <v>0</v>
      </c>
      <c r="AW8" s="36" t="n">
        <v>0</v>
      </c>
      <c r="AX8" s="36" t="n">
        <v>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32.0</v>
      </c>
      <c r="G9" s="36" t="n">
        <v>20.0</v>
      </c>
      <c r="H9" s="36" t="n">
        <v>2.0</v>
      </c>
      <c r="I9" s="36" t="n">
        <v>30.0</v>
      </c>
      <c r="J9" s="36" t="n">
        <v>2.0</v>
      </c>
      <c r="K9" s="36" t="n">
        <v>0</v>
      </c>
      <c r="L9" s="36"/>
      <c r="M9" s="36" t="n">
        <v>33.0</v>
      </c>
      <c r="N9" s="36" t="n">
        <v>33.0</v>
      </c>
      <c r="O9" s="36" t="n">
        <v>0</v>
      </c>
      <c r="P9" s="36"/>
      <c r="Q9" s="36" t="n">
        <v>27.0</v>
      </c>
      <c r="R9" s="36" t="n">
        <v>0</v>
      </c>
      <c r="S9" s="36" t="n">
        <v>9.0</v>
      </c>
      <c r="T9" s="36" t="n">
        <v>0</v>
      </c>
      <c r="U9" s="36" t="n">
        <v>24.0</v>
      </c>
      <c r="V9" s="36" t="n">
        <v>0</v>
      </c>
      <c r="W9" s="36" t="n">
        <v>2.0</v>
      </c>
      <c r="X9" s="36" t="n">
        <v>6.0</v>
      </c>
      <c r="Y9" s="36" t="n">
        <v>15.0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2.0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6.0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17.0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19.0</v>
      </c>
      <c r="I10" s="36" t="n">
        <v>0</v>
      </c>
      <c r="J10" s="36" t="n">
        <v>30.0</v>
      </c>
      <c r="K10" s="36" t="n">
        <v>32.0</v>
      </c>
      <c r="L10" s="36"/>
      <c r="M10" s="36" t="n">
        <v>0</v>
      </c>
      <c r="N10" s="36" t="n">
        <v>0</v>
      </c>
      <c r="O10" s="36" t="n">
        <v>33.0</v>
      </c>
      <c r="P10" s="36"/>
      <c r="Q10" s="36" t="n">
        <v>0</v>
      </c>
      <c r="R10" s="36" t="n">
        <v>0</v>
      </c>
      <c r="S10" s="36" t="n">
        <v>5.0</v>
      </c>
      <c r="T10" s="36" t="n">
        <v>5.0</v>
      </c>
      <c r="U10" s="36" t="n">
        <v>5.0</v>
      </c>
      <c r="V10" s="36" t="n">
        <v>5.0</v>
      </c>
      <c r="W10" s="36" t="n">
        <v>5.0</v>
      </c>
      <c r="X10" s="36" t="n">
        <v>5.0</v>
      </c>
      <c r="Y10" s="36" t="n">
        <v>5.0</v>
      </c>
      <c r="Z10" s="36" t="n">
        <v>5.0</v>
      </c>
      <c r="AA10" s="36" t="n">
        <v>5.0</v>
      </c>
      <c r="AB10" s="36" t="n">
        <v>5.0</v>
      </c>
      <c r="AC10" s="36" t="n">
        <v>5.0</v>
      </c>
      <c r="AD10" s="36" t="n">
        <v>5.0</v>
      </c>
      <c r="AE10" s="36" t="n">
        <v>5.0</v>
      </c>
      <c r="AF10" s="36" t="n">
        <v>5.0</v>
      </c>
      <c r="AG10" s="36" t="n">
        <v>5.0</v>
      </c>
      <c r="AH10" s="36" t="n">
        <v>5.0</v>
      </c>
      <c r="AI10" s="36" t="n">
        <v>5.0</v>
      </c>
      <c r="AJ10" s="36" t="n">
        <v>5.0</v>
      </c>
      <c r="AK10" s="36" t="n">
        <v>35.0</v>
      </c>
      <c r="AL10" s="36"/>
      <c r="AM10" s="36" t="n">
        <v>0</v>
      </c>
      <c r="AN10" s="36" t="n">
        <v>4.0</v>
      </c>
      <c r="AO10" s="36" t="n">
        <v>4.0</v>
      </c>
      <c r="AP10" s="36" t="n">
        <v>4.0</v>
      </c>
      <c r="AQ10" s="36" t="n">
        <v>4.0</v>
      </c>
      <c r="AR10" s="36" t="n">
        <v>4.0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5.0</v>
      </c>
      <c r="R11" s="36" t="n">
        <v>5.0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AVERAGE(C15:C49)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392</v>
      </c>
      <c r="B15" t="s">
        <v>393</v>
      </c>
      <c r="C15" t="n">
        <v>74.0</v>
      </c>
    </row>
    <row r="16">
      <c r="A16" t="s">
        <v>392</v>
      </c>
      <c r="B16" t="s">
        <v>394</v>
      </c>
      <c r="C16" t="n">
        <v>71.0</v>
      </c>
    </row>
    <row r="17">
      <c r="A17" t="s">
        <v>392</v>
      </c>
      <c r="B17" t="s">
        <v>395</v>
      </c>
      <c r="C17" t="n">
        <v>68.0</v>
      </c>
    </row>
    <row r="18">
      <c r="A18" t="s">
        <v>392</v>
      </c>
      <c r="B18" t="s">
        <v>396</v>
      </c>
      <c r="C18" t="n">
        <v>66.0</v>
      </c>
    </row>
    <row r="19">
      <c r="A19" t="s">
        <v>392</v>
      </c>
      <c r="B19" t="s">
        <v>397</v>
      </c>
      <c r="C19" t="n">
        <v>65.0</v>
      </c>
    </row>
    <row r="20">
      <c r="A20" t="s">
        <v>392</v>
      </c>
      <c r="B20" t="s">
        <v>398</v>
      </c>
      <c r="C20" t="n">
        <v>52.0</v>
      </c>
    </row>
    <row r="21">
      <c r="A21" t="s">
        <v>392</v>
      </c>
      <c r="B21" t="s">
        <v>399</v>
      </c>
      <c r="C21" t="n">
        <v>52.0</v>
      </c>
    </row>
    <row r="22">
      <c r="A22" t="s">
        <v>392</v>
      </c>
      <c r="B22" t="s">
        <v>400</v>
      </c>
      <c r="C22" t="n">
        <v>52.0</v>
      </c>
    </row>
    <row r="23">
      <c r="A23" t="s">
        <v>392</v>
      </c>
      <c r="B23" t="s">
        <v>401</v>
      </c>
      <c r="C23" t="n">
        <v>52.0</v>
      </c>
    </row>
    <row r="24">
      <c r="A24" t="s">
        <v>392</v>
      </c>
      <c r="B24" t="s">
        <v>402</v>
      </c>
      <c r="C24" t="n">
        <v>52.0</v>
      </c>
    </row>
    <row r="25">
      <c r="A25" t="s">
        <v>392</v>
      </c>
      <c r="B25" t="s">
        <v>403</v>
      </c>
      <c r="C25" t="n">
        <v>52.0</v>
      </c>
    </row>
    <row r="26">
      <c r="A26" t="s">
        <v>392</v>
      </c>
      <c r="B26" t="s">
        <v>404</v>
      </c>
      <c r="C26" t="n">
        <v>49.0</v>
      </c>
    </row>
    <row r="27">
      <c r="A27" t="s">
        <v>392</v>
      </c>
      <c r="B27" t="s">
        <v>405</v>
      </c>
      <c r="C27" t="n">
        <v>49.0</v>
      </c>
    </row>
    <row r="28">
      <c r="A28" t="s">
        <v>392</v>
      </c>
      <c r="B28" t="s">
        <v>406</v>
      </c>
      <c r="C28" t="n">
        <v>44.0</v>
      </c>
    </row>
    <row r="29">
      <c r="A29" t="s">
        <v>392</v>
      </c>
      <c r="B29" t="s">
        <v>407</v>
      </c>
      <c r="C29" t="n">
        <v>40.0</v>
      </c>
    </row>
    <row r="30">
      <c r="A30" t="s">
        <v>392</v>
      </c>
      <c r="B30" t="s">
        <v>408</v>
      </c>
      <c r="C30" t="n">
        <v>37.0</v>
      </c>
    </row>
    <row r="31">
      <c r="A31" t="s">
        <v>392</v>
      </c>
      <c r="B31" t="s">
        <v>409</v>
      </c>
      <c r="C31" t="n">
        <v>35.0</v>
      </c>
    </row>
    <row r="32">
      <c r="A32" t="s">
        <v>392</v>
      </c>
      <c r="B32" t="s">
        <v>410</v>
      </c>
      <c r="C32" t="n">
        <v>34.0</v>
      </c>
    </row>
    <row r="33">
      <c r="A33" t="s">
        <v>392</v>
      </c>
      <c r="B33" t="s">
        <v>411</v>
      </c>
      <c r="C33" t="n">
        <v>34.0</v>
      </c>
    </row>
    <row r="34">
      <c r="A34" t="s">
        <v>392</v>
      </c>
      <c r="B34" t="s">
        <v>412</v>
      </c>
      <c r="C34" t="n">
        <v>34.0</v>
      </c>
    </row>
    <row r="35">
      <c r="A35" t="s">
        <v>392</v>
      </c>
      <c r="B35" t="s">
        <v>413</v>
      </c>
      <c r="C35" t="n">
        <v>32.0</v>
      </c>
    </row>
    <row r="36">
      <c r="A36" t="s">
        <v>392</v>
      </c>
      <c r="B36" t="s">
        <v>414</v>
      </c>
      <c r="C36" t="n">
        <v>32.0</v>
      </c>
    </row>
    <row r="37">
      <c r="A37" t="s">
        <v>392</v>
      </c>
      <c r="B37" t="s">
        <v>415</v>
      </c>
      <c r="C37" t="n">
        <v>32.0</v>
      </c>
    </row>
    <row r="38">
      <c r="A38" t="s">
        <v>392</v>
      </c>
      <c r="B38" t="s">
        <v>416</v>
      </c>
      <c r="C38" t="n">
        <v>32.0</v>
      </c>
    </row>
    <row r="39">
      <c r="A39" t="s">
        <v>392</v>
      </c>
      <c r="B39" t="s">
        <v>417</v>
      </c>
      <c r="C39" t="n">
        <v>32.0</v>
      </c>
    </row>
    <row r="40">
      <c r="A40" t="s">
        <v>392</v>
      </c>
      <c r="B40" t="s">
        <v>418</v>
      </c>
      <c r="C40" t="n">
        <v>29.0</v>
      </c>
    </row>
    <row r="41">
      <c r="A41" t="s">
        <v>392</v>
      </c>
      <c r="B41" t="s">
        <v>419</v>
      </c>
      <c r="C41" t="n">
        <v>29.0</v>
      </c>
    </row>
    <row r="42">
      <c r="A42" t="s">
        <v>392</v>
      </c>
      <c r="B42" t="s">
        <v>420</v>
      </c>
      <c r="C42" t="n">
        <v>29.0</v>
      </c>
    </row>
    <row r="43">
      <c r="A43" t="s">
        <v>392</v>
      </c>
      <c r="B43" t="s">
        <v>421</v>
      </c>
      <c r="C43" t="n">
        <v>29.0</v>
      </c>
    </row>
    <row r="44">
      <c r="A44" t="s">
        <v>392</v>
      </c>
      <c r="B44" t="s">
        <v>422</v>
      </c>
      <c r="C44" t="n">
        <v>27.0</v>
      </c>
    </row>
    <row r="45">
      <c r="A45" t="s">
        <v>392</v>
      </c>
      <c r="B45" t="s">
        <v>423</v>
      </c>
      <c r="C45" t="n">
        <v>21.0</v>
      </c>
    </row>
    <row r="46">
      <c r="A46" t="s">
        <v>392</v>
      </c>
      <c r="B46" t="s">
        <v>424</v>
      </c>
      <c r="C46" t="n">
        <v>21.0</v>
      </c>
    </row>
    <row r="47">
      <c r="A47" t="s">
        <v>392</v>
      </c>
      <c r="B47" t="s">
        <v>425</v>
      </c>
      <c r="C47" t="n">
        <v>6.0</v>
      </c>
    </row>
    <row r="48">
      <c r="A48" t="s">
        <v>392</v>
      </c>
      <c r="B48" t="s">
        <v>426</v>
      </c>
      <c r="C48" t="n">
        <v>6.0</v>
      </c>
    </row>
    <row r="49">
      <c r="A49" t="s">
        <v>392</v>
      </c>
      <c r="B49" t="s">
        <v>427</v>
      </c>
      <c r="C49" t="n">
        <v>6.0</v>
      </c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21.0</v>
      </c>
      <c r="G5" s="36" t="n">
        <v>21.0</v>
      </c>
      <c r="H5" s="36" t="n">
        <v>21.0</v>
      </c>
      <c r="I5" s="36" t="n">
        <v>21.0</v>
      </c>
      <c r="J5" s="36" t="n">
        <v>21.0</v>
      </c>
      <c r="K5" s="36" t="n">
        <v>21.0</v>
      </c>
      <c r="L5" s="36"/>
      <c r="M5" s="36" t="n">
        <v>21.0</v>
      </c>
      <c r="N5" s="36" t="n">
        <v>21.0</v>
      </c>
      <c r="O5" s="36" t="n">
        <v>21.0</v>
      </c>
      <c r="P5" s="36"/>
      <c r="Q5" s="36" t="n">
        <v>21.0</v>
      </c>
      <c r="R5" s="36" t="n">
        <v>21.0</v>
      </c>
      <c r="S5" s="36" t="n">
        <v>21.0</v>
      </c>
      <c r="T5" s="36" t="n">
        <v>21.0</v>
      </c>
      <c r="U5" s="36" t="n">
        <v>21.0</v>
      </c>
      <c r="V5" s="36" t="n">
        <v>21.0</v>
      </c>
      <c r="W5" s="36" t="n">
        <v>21.0</v>
      </c>
      <c r="X5" s="36" t="n">
        <v>21.0</v>
      </c>
      <c r="Y5" s="36" t="n">
        <v>21.0</v>
      </c>
      <c r="Z5" s="36" t="n">
        <v>21.0</v>
      </c>
      <c r="AA5" s="36" t="n">
        <v>21.0</v>
      </c>
      <c r="AB5" s="36" t="n">
        <v>21.0</v>
      </c>
      <c r="AC5" s="36" t="n">
        <v>21.0</v>
      </c>
      <c r="AD5" s="36" t="n">
        <v>21.0</v>
      </c>
      <c r="AE5" s="36" t="n">
        <v>21.0</v>
      </c>
      <c r="AF5" s="36" t="n">
        <v>21.0</v>
      </c>
      <c r="AG5" s="36" t="n">
        <v>21.0</v>
      </c>
      <c r="AH5" s="36" t="n">
        <v>21.0</v>
      </c>
      <c r="AI5" s="36" t="n">
        <v>21.0</v>
      </c>
      <c r="AJ5" s="36" t="n">
        <v>21.0</v>
      </c>
      <c r="AK5" s="36" t="n">
        <v>21.0</v>
      </c>
      <c r="AL5" s="36"/>
      <c r="AM5" s="36" t="n">
        <v>21.0</v>
      </c>
      <c r="AN5" s="36" t="n">
        <v>21.0</v>
      </c>
      <c r="AO5" s="36" t="n">
        <v>21.0</v>
      </c>
      <c r="AP5" s="36" t="n">
        <v>21.0</v>
      </c>
      <c r="AQ5" s="36" t="n">
        <v>21.0</v>
      </c>
      <c r="AR5" s="36" t="n">
        <v>21.0</v>
      </c>
      <c r="AS5" s="36"/>
      <c r="AT5" s="36" t="n">
        <v>21.0</v>
      </c>
      <c r="AU5" s="36" t="n">
        <v>21.0</v>
      </c>
      <c r="AV5" s="36" t="n">
        <v>21.0</v>
      </c>
      <c r="AW5" s="36" t="n">
        <v>21.0</v>
      </c>
      <c r="AX5" s="36" t="n">
        <v>21.0</v>
      </c>
      <c r="AY5" s="36"/>
      <c r="AZ5" s="36" t="n">
        <v>21.0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0</v>
      </c>
      <c r="G6" s="36" t="n">
        <v>1.0</v>
      </c>
      <c r="H6" s="36" t="n">
        <v>0</v>
      </c>
      <c r="I6" s="36" t="n">
        <v>10.0</v>
      </c>
      <c r="J6" s="36" t="n">
        <v>10.0</v>
      </c>
      <c r="K6" s="36" t="n">
        <v>0</v>
      </c>
      <c r="L6" s="36"/>
      <c r="M6" s="36" t="n">
        <v>0</v>
      </c>
      <c r="N6" s="36" t="n">
        <v>0</v>
      </c>
      <c r="O6" s="36" t="n">
        <v>0</v>
      </c>
      <c r="P6" s="36"/>
      <c r="Q6" s="36" t="n">
        <v>3.0</v>
      </c>
      <c r="R6" s="36" t="n">
        <v>19.0</v>
      </c>
      <c r="S6" s="36" t="n">
        <v>8.0</v>
      </c>
      <c r="T6" s="36" t="n">
        <v>5.0</v>
      </c>
      <c r="U6" s="36" t="n">
        <v>6.0</v>
      </c>
      <c r="V6" s="36" t="n">
        <v>17.0</v>
      </c>
      <c r="W6" s="36" t="n">
        <v>16.0</v>
      </c>
      <c r="X6" s="36" t="n">
        <v>16.0</v>
      </c>
      <c r="Y6" s="36" t="n">
        <v>4.0</v>
      </c>
      <c r="Z6" s="36" t="n">
        <v>18.0</v>
      </c>
      <c r="AA6" s="36" t="n">
        <v>19.0</v>
      </c>
      <c r="AB6" s="36" t="n">
        <v>19.0</v>
      </c>
      <c r="AC6" s="36" t="n">
        <v>17.0</v>
      </c>
      <c r="AD6" s="36" t="n">
        <v>19.0</v>
      </c>
      <c r="AE6" s="36" t="n">
        <v>9.0</v>
      </c>
      <c r="AF6" s="36" t="n">
        <v>18.0</v>
      </c>
      <c r="AG6" s="36" t="n">
        <v>19.0</v>
      </c>
      <c r="AH6" s="36" t="n">
        <v>19.0</v>
      </c>
      <c r="AI6" s="36" t="n">
        <v>19.0</v>
      </c>
      <c r="AJ6" s="36" t="n">
        <v>0</v>
      </c>
      <c r="AK6" s="36" t="n">
        <v>0</v>
      </c>
      <c r="AL6" s="36"/>
      <c r="AM6" s="36" t="n">
        <v>0</v>
      </c>
      <c r="AN6" s="36" t="n">
        <v>5.0</v>
      </c>
      <c r="AO6" s="36" t="n">
        <v>4.0</v>
      </c>
      <c r="AP6" s="36" t="n">
        <v>0</v>
      </c>
      <c r="AQ6" s="36" t="n">
        <v>3.0</v>
      </c>
      <c r="AR6" s="36" t="n">
        <v>0</v>
      </c>
      <c r="AS6" s="36"/>
      <c r="AT6" s="36" t="n">
        <v>3.0</v>
      </c>
      <c r="AU6" s="36" t="n">
        <v>4.0</v>
      </c>
      <c r="AV6" s="36" t="n">
        <v>4.0</v>
      </c>
      <c r="AW6" s="36" t="n">
        <v>17.0</v>
      </c>
      <c r="AX6" s="36" t="n">
        <v>17.0</v>
      </c>
      <c r="AY6" s="36"/>
      <c r="AZ6" s="36" t="n">
        <v>15.0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14.0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2.0</v>
      </c>
      <c r="AD7" s="36" t="n">
        <v>0</v>
      </c>
      <c r="AE7" s="36" t="n">
        <v>10.0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19.0</v>
      </c>
      <c r="AK7" s="36" t="n">
        <v>0</v>
      </c>
      <c r="AL7" s="36"/>
      <c r="AM7" s="36" t="n">
        <v>0</v>
      </c>
      <c r="AN7" s="36" t="n">
        <v>14.0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2.0</v>
      </c>
      <c r="W8" s="36" t="n">
        <v>2.0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21.0</v>
      </c>
      <c r="AN8" s="36" t="n">
        <v>0</v>
      </c>
      <c r="AO8" s="36" t="n">
        <v>15.0</v>
      </c>
      <c r="AP8" s="36" t="n">
        <v>19.0</v>
      </c>
      <c r="AQ8" s="36" t="n">
        <v>16.0</v>
      </c>
      <c r="AR8" s="36" t="n">
        <v>19.0</v>
      </c>
      <c r="AS8" s="36"/>
      <c r="AT8" s="36" t="n">
        <v>18.0</v>
      </c>
      <c r="AU8" s="36" t="n">
        <v>17.0</v>
      </c>
      <c r="AV8" s="36" t="n">
        <v>17.0</v>
      </c>
      <c r="AW8" s="36" t="n">
        <v>4.0</v>
      </c>
      <c r="AX8" s="36" t="n">
        <v>4.0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21.0</v>
      </c>
      <c r="G9" s="36" t="n">
        <v>20.0</v>
      </c>
      <c r="H9" s="36" t="n">
        <v>1.0</v>
      </c>
      <c r="I9" s="36" t="n">
        <v>11.0</v>
      </c>
      <c r="J9" s="36" t="n">
        <v>0</v>
      </c>
      <c r="K9" s="36" t="n">
        <v>10.0</v>
      </c>
      <c r="L9" s="36"/>
      <c r="M9" s="36" t="n">
        <v>21.0</v>
      </c>
      <c r="N9" s="36" t="n">
        <v>21.0</v>
      </c>
      <c r="O9" s="36" t="n">
        <v>0</v>
      </c>
      <c r="P9" s="36"/>
      <c r="Q9" s="36" t="n">
        <v>16.0</v>
      </c>
      <c r="R9" s="36" t="n">
        <v>0</v>
      </c>
      <c r="S9" s="36" t="n">
        <v>11.0</v>
      </c>
      <c r="T9" s="36" t="n">
        <v>0</v>
      </c>
      <c r="U9" s="36" t="n">
        <v>13.0</v>
      </c>
      <c r="V9" s="36" t="n">
        <v>0</v>
      </c>
      <c r="W9" s="36" t="n">
        <v>1.0</v>
      </c>
      <c r="X9" s="36" t="n">
        <v>3.0</v>
      </c>
      <c r="Y9" s="36" t="n">
        <v>15.0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1.0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6.0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20.0</v>
      </c>
      <c r="I10" s="36" t="n">
        <v>0</v>
      </c>
      <c r="J10" s="36" t="n">
        <v>11.0</v>
      </c>
      <c r="K10" s="36" t="n">
        <v>11.0</v>
      </c>
      <c r="L10" s="36"/>
      <c r="M10" s="36" t="n">
        <v>0</v>
      </c>
      <c r="N10" s="36" t="n">
        <v>0</v>
      </c>
      <c r="O10" s="36" t="n">
        <v>21.0</v>
      </c>
      <c r="P10" s="36"/>
      <c r="Q10" s="36" t="n">
        <v>0</v>
      </c>
      <c r="R10" s="36" t="n">
        <v>0</v>
      </c>
      <c r="S10" s="36" t="n">
        <v>2.0</v>
      </c>
      <c r="T10" s="36" t="n">
        <v>2.0</v>
      </c>
      <c r="U10" s="36" t="n">
        <v>2.0</v>
      </c>
      <c r="V10" s="36" t="n">
        <v>2.0</v>
      </c>
      <c r="W10" s="36" t="n">
        <v>2.0</v>
      </c>
      <c r="X10" s="36" t="n">
        <v>2.0</v>
      </c>
      <c r="Y10" s="36" t="n">
        <v>2.0</v>
      </c>
      <c r="Z10" s="36" t="n">
        <v>2.0</v>
      </c>
      <c r="AA10" s="36" t="n">
        <v>2.0</v>
      </c>
      <c r="AB10" s="36" t="n">
        <v>2.0</v>
      </c>
      <c r="AC10" s="36" t="n">
        <v>2.0</v>
      </c>
      <c r="AD10" s="36" t="n">
        <v>2.0</v>
      </c>
      <c r="AE10" s="36" t="n">
        <v>2.0</v>
      </c>
      <c r="AF10" s="36" t="n">
        <v>2.0</v>
      </c>
      <c r="AG10" s="36" t="n">
        <v>2.0</v>
      </c>
      <c r="AH10" s="36" t="n">
        <v>2.0</v>
      </c>
      <c r="AI10" s="36" t="n">
        <v>2.0</v>
      </c>
      <c r="AJ10" s="36" t="n">
        <v>2.0</v>
      </c>
      <c r="AK10" s="36" t="n">
        <v>21.0</v>
      </c>
      <c r="AL10" s="36"/>
      <c r="AM10" s="36" t="n">
        <v>0</v>
      </c>
      <c r="AN10" s="36" t="n">
        <v>2.0</v>
      </c>
      <c r="AO10" s="36" t="n">
        <v>2.0</v>
      </c>
      <c r="AP10" s="36" t="n">
        <v>2.0</v>
      </c>
      <c r="AQ10" s="36" t="n">
        <v>2.0</v>
      </c>
      <c r="AR10" s="36" t="n">
        <v>2.0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2.0</v>
      </c>
      <c r="R11" s="36" t="n">
        <v>2.0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AVERAGE(C15:C35)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428</v>
      </c>
      <c r="B15" t="s">
        <v>429</v>
      </c>
      <c r="C15" t="n">
        <v>47.0</v>
      </c>
    </row>
    <row r="16">
      <c r="A16" t="s">
        <v>428</v>
      </c>
      <c r="B16" t="s">
        <v>430</v>
      </c>
      <c r="C16" t="n">
        <v>47.0</v>
      </c>
    </row>
    <row r="17">
      <c r="A17" t="s">
        <v>428</v>
      </c>
      <c r="B17" t="s">
        <v>431</v>
      </c>
      <c r="C17" t="n">
        <v>47.0</v>
      </c>
    </row>
    <row r="18">
      <c r="A18" t="s">
        <v>428</v>
      </c>
      <c r="B18" t="s">
        <v>432</v>
      </c>
      <c r="C18" t="n">
        <v>47.0</v>
      </c>
    </row>
    <row r="19">
      <c r="A19" t="s">
        <v>428</v>
      </c>
      <c r="B19" t="s">
        <v>433</v>
      </c>
      <c r="C19" t="n">
        <v>47.0</v>
      </c>
    </row>
    <row r="20">
      <c r="A20" t="s">
        <v>428</v>
      </c>
      <c r="B20" t="s">
        <v>434</v>
      </c>
      <c r="C20" t="n">
        <v>47.0</v>
      </c>
    </row>
    <row r="21">
      <c r="A21" t="s">
        <v>428</v>
      </c>
      <c r="B21" t="s">
        <v>435</v>
      </c>
      <c r="C21" t="n">
        <v>47.0</v>
      </c>
    </row>
    <row r="22">
      <c r="A22" t="s">
        <v>428</v>
      </c>
      <c r="B22" t="s">
        <v>436</v>
      </c>
      <c r="C22" t="n">
        <v>47.0</v>
      </c>
    </row>
    <row r="23">
      <c r="A23" t="s">
        <v>428</v>
      </c>
      <c r="B23" t="s">
        <v>437</v>
      </c>
      <c r="C23" t="n">
        <v>47.0</v>
      </c>
    </row>
    <row r="24">
      <c r="A24" t="s">
        <v>428</v>
      </c>
      <c r="B24" t="s">
        <v>438</v>
      </c>
      <c r="C24" t="n">
        <v>47.0</v>
      </c>
    </row>
    <row r="25">
      <c r="A25" t="s">
        <v>428</v>
      </c>
      <c r="B25" t="s">
        <v>439</v>
      </c>
      <c r="C25" t="n">
        <v>44.0</v>
      </c>
    </row>
    <row r="26">
      <c r="A26" t="s">
        <v>428</v>
      </c>
      <c r="B26" t="s">
        <v>440</v>
      </c>
      <c r="C26" t="n">
        <v>40.0</v>
      </c>
    </row>
    <row r="27">
      <c r="A27" t="s">
        <v>428</v>
      </c>
      <c r="B27" t="s">
        <v>441</v>
      </c>
      <c r="C27" t="n">
        <v>40.0</v>
      </c>
    </row>
    <row r="28">
      <c r="A28" t="s">
        <v>428</v>
      </c>
      <c r="B28" t="s">
        <v>442</v>
      </c>
      <c r="C28" t="n">
        <v>37.0</v>
      </c>
    </row>
    <row r="29">
      <c r="A29" t="s">
        <v>428</v>
      </c>
      <c r="B29" t="s">
        <v>443</v>
      </c>
      <c r="C29" t="n">
        <v>37.0</v>
      </c>
    </row>
    <row r="30">
      <c r="A30" t="s">
        <v>428</v>
      </c>
      <c r="B30" t="s">
        <v>444</v>
      </c>
      <c r="C30" t="n">
        <v>34.0</v>
      </c>
    </row>
    <row r="31">
      <c r="A31" t="s">
        <v>428</v>
      </c>
      <c r="B31" t="s">
        <v>445</v>
      </c>
      <c r="C31" t="n">
        <v>32.0</v>
      </c>
    </row>
    <row r="32">
      <c r="A32" t="s">
        <v>428</v>
      </c>
      <c r="B32" t="s">
        <v>446</v>
      </c>
      <c r="C32" t="n">
        <v>32.0</v>
      </c>
    </row>
    <row r="33">
      <c r="A33" t="s">
        <v>428</v>
      </c>
      <c r="B33" t="s">
        <v>447</v>
      </c>
      <c r="C33" t="n">
        <v>30.0</v>
      </c>
    </row>
    <row r="34">
      <c r="A34" t="s">
        <v>428</v>
      </c>
      <c r="B34" t="s">
        <v>448</v>
      </c>
      <c r="C34" t="n">
        <v>6.0</v>
      </c>
    </row>
    <row r="35">
      <c r="A35" t="s">
        <v>428</v>
      </c>
      <c r="B35" t="s">
        <v>449</v>
      </c>
      <c r="C35" t="n">
        <v>6.0</v>
      </c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13.0</v>
      </c>
      <c r="G5" s="36" t="n">
        <v>13.0</v>
      </c>
      <c r="H5" s="36" t="n">
        <v>13.0</v>
      </c>
      <c r="I5" s="36" t="n">
        <v>13.0</v>
      </c>
      <c r="J5" s="36" t="n">
        <v>13.0</v>
      </c>
      <c r="K5" s="36" t="n">
        <v>13.0</v>
      </c>
      <c r="L5" s="36"/>
      <c r="M5" s="36" t="n">
        <v>13.0</v>
      </c>
      <c r="N5" s="36" t="n">
        <v>13.0</v>
      </c>
      <c r="O5" s="36" t="n">
        <v>13.0</v>
      </c>
      <c r="P5" s="36"/>
      <c r="Q5" s="36" t="n">
        <v>13.0</v>
      </c>
      <c r="R5" s="36" t="n">
        <v>13.0</v>
      </c>
      <c r="S5" s="36" t="n">
        <v>13.0</v>
      </c>
      <c r="T5" s="36" t="n">
        <v>13.0</v>
      </c>
      <c r="U5" s="36" t="n">
        <v>13.0</v>
      </c>
      <c r="V5" s="36" t="n">
        <v>13.0</v>
      </c>
      <c r="W5" s="36" t="n">
        <v>13.0</v>
      </c>
      <c r="X5" s="36" t="n">
        <v>13.0</v>
      </c>
      <c r="Y5" s="36" t="n">
        <v>13.0</v>
      </c>
      <c r="Z5" s="36" t="n">
        <v>13.0</v>
      </c>
      <c r="AA5" s="36" t="n">
        <v>13.0</v>
      </c>
      <c r="AB5" s="36" t="n">
        <v>13.0</v>
      </c>
      <c r="AC5" s="36" t="n">
        <v>13.0</v>
      </c>
      <c r="AD5" s="36" t="n">
        <v>13.0</v>
      </c>
      <c r="AE5" s="36" t="n">
        <v>13.0</v>
      </c>
      <c r="AF5" s="36" t="n">
        <v>13.0</v>
      </c>
      <c r="AG5" s="36" t="n">
        <v>13.0</v>
      </c>
      <c r="AH5" s="36" t="n">
        <v>13.0</v>
      </c>
      <c r="AI5" s="36" t="n">
        <v>13.0</v>
      </c>
      <c r="AJ5" s="36" t="n">
        <v>13.0</v>
      </c>
      <c r="AK5" s="36" t="n">
        <v>13.0</v>
      </c>
      <c r="AL5" s="36"/>
      <c r="AM5" s="36" t="n">
        <v>13.0</v>
      </c>
      <c r="AN5" s="36" t="n">
        <v>13.0</v>
      </c>
      <c r="AO5" s="36" t="n">
        <v>13.0</v>
      </c>
      <c r="AP5" s="36" t="n">
        <v>13.0</v>
      </c>
      <c r="AQ5" s="36" t="n">
        <v>13.0</v>
      </c>
      <c r="AR5" s="36" t="n">
        <v>13.0</v>
      </c>
      <c r="AS5" s="36"/>
      <c r="AT5" s="36" t="n">
        <v>13.0</v>
      </c>
      <c r="AU5" s="36" t="n">
        <v>13.0</v>
      </c>
      <c r="AV5" s="36" t="n">
        <v>13.0</v>
      </c>
      <c r="AW5" s="36" t="n">
        <v>13.0</v>
      </c>
      <c r="AX5" s="36" t="n">
        <v>13.0</v>
      </c>
      <c r="AY5" s="36"/>
      <c r="AZ5" s="36" t="n">
        <v>13.0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1.0</v>
      </c>
      <c r="G6" s="36" t="n">
        <v>5.0</v>
      </c>
      <c r="H6" s="36" t="n">
        <v>7.0</v>
      </c>
      <c r="I6" s="36" t="n">
        <v>2.0</v>
      </c>
      <c r="J6" s="36" t="n">
        <v>2.0</v>
      </c>
      <c r="K6" s="36" t="n">
        <v>2.0</v>
      </c>
      <c r="L6" s="36"/>
      <c r="M6" s="36" t="n">
        <v>2.0</v>
      </c>
      <c r="N6" s="36" t="n">
        <v>2.0</v>
      </c>
      <c r="O6" s="36" t="n">
        <v>2.0</v>
      </c>
      <c r="P6" s="36"/>
      <c r="Q6" s="36" t="n">
        <v>4.0</v>
      </c>
      <c r="R6" s="36" t="n">
        <v>13.0</v>
      </c>
      <c r="S6" s="36" t="n">
        <v>11.0</v>
      </c>
      <c r="T6" s="36" t="n">
        <v>7.0</v>
      </c>
      <c r="U6" s="36" t="n">
        <v>7.0</v>
      </c>
      <c r="V6" s="36" t="n">
        <v>9.0</v>
      </c>
      <c r="W6" s="36" t="n">
        <v>8.0</v>
      </c>
      <c r="X6" s="36" t="n">
        <v>7.0</v>
      </c>
      <c r="Y6" s="36" t="n">
        <v>11.0</v>
      </c>
      <c r="Z6" s="36" t="n">
        <v>13.0</v>
      </c>
      <c r="AA6" s="36" t="n">
        <v>13.0</v>
      </c>
      <c r="AB6" s="36" t="n">
        <v>13.0</v>
      </c>
      <c r="AC6" s="36" t="n">
        <v>12.0</v>
      </c>
      <c r="AD6" s="36" t="n">
        <v>13.0</v>
      </c>
      <c r="AE6" s="36" t="n">
        <v>5.0</v>
      </c>
      <c r="AF6" s="36" t="n">
        <v>13.0</v>
      </c>
      <c r="AG6" s="36" t="n">
        <v>13.0</v>
      </c>
      <c r="AH6" s="36" t="n">
        <v>13.0</v>
      </c>
      <c r="AI6" s="36" t="n">
        <v>12.0</v>
      </c>
      <c r="AJ6" s="36" t="n">
        <v>0</v>
      </c>
      <c r="AK6" s="36" t="n">
        <v>0</v>
      </c>
      <c r="AL6" s="36"/>
      <c r="AM6" s="36" t="n">
        <v>0</v>
      </c>
      <c r="AN6" s="36" t="n">
        <v>7.0</v>
      </c>
      <c r="AO6" s="36" t="n">
        <v>7.0</v>
      </c>
      <c r="AP6" s="36" t="n">
        <v>0</v>
      </c>
      <c r="AQ6" s="36" t="n">
        <v>3.0</v>
      </c>
      <c r="AR6" s="36" t="n">
        <v>0</v>
      </c>
      <c r="AS6" s="36"/>
      <c r="AT6" s="36" t="n">
        <v>12.0</v>
      </c>
      <c r="AU6" s="36" t="n">
        <v>12.0</v>
      </c>
      <c r="AV6" s="36" t="n">
        <v>12.0</v>
      </c>
      <c r="AW6" s="36" t="n">
        <v>13.0</v>
      </c>
      <c r="AX6" s="36" t="n">
        <v>13.0</v>
      </c>
      <c r="AY6" s="36"/>
      <c r="AZ6" s="36" t="n">
        <v>8.0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6.0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8.0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13.0</v>
      </c>
      <c r="AK7" s="36" t="n">
        <v>0</v>
      </c>
      <c r="AL7" s="36"/>
      <c r="AM7" s="36" t="n">
        <v>0</v>
      </c>
      <c r="AN7" s="36" t="n">
        <v>6.0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4.0</v>
      </c>
      <c r="W8" s="36" t="n">
        <v>5.0</v>
      </c>
      <c r="X8" s="36" t="n">
        <v>0</v>
      </c>
      <c r="Y8" s="36" t="n">
        <v>1.0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13.0</v>
      </c>
      <c r="AN8" s="36" t="n">
        <v>0</v>
      </c>
      <c r="AO8" s="36" t="n">
        <v>6.0</v>
      </c>
      <c r="AP8" s="36" t="n">
        <v>13.0</v>
      </c>
      <c r="AQ8" s="36" t="n">
        <v>10.0</v>
      </c>
      <c r="AR8" s="36" t="n">
        <v>13.0</v>
      </c>
      <c r="AS8" s="36"/>
      <c r="AT8" s="36" t="n">
        <v>1.0</v>
      </c>
      <c r="AU8" s="36" t="n">
        <v>1.0</v>
      </c>
      <c r="AV8" s="36" t="n">
        <v>1.0</v>
      </c>
      <c r="AW8" s="36" t="n">
        <v>0</v>
      </c>
      <c r="AX8" s="36" t="n">
        <v>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12.0</v>
      </c>
      <c r="G9" s="36" t="n">
        <v>8.0</v>
      </c>
      <c r="H9" s="36" t="n">
        <v>0</v>
      </c>
      <c r="I9" s="36" t="n">
        <v>11.0</v>
      </c>
      <c r="J9" s="36" t="n">
        <v>0</v>
      </c>
      <c r="K9" s="36" t="n">
        <v>0</v>
      </c>
      <c r="L9" s="36"/>
      <c r="M9" s="36" t="n">
        <v>11.0</v>
      </c>
      <c r="N9" s="36" t="n">
        <v>11.0</v>
      </c>
      <c r="O9" s="36" t="n">
        <v>0</v>
      </c>
      <c r="P9" s="36"/>
      <c r="Q9" s="36" t="n">
        <v>9.0</v>
      </c>
      <c r="R9" s="36" t="n">
        <v>0</v>
      </c>
      <c r="S9" s="36" t="n">
        <v>2.0</v>
      </c>
      <c r="T9" s="36" t="n">
        <v>0</v>
      </c>
      <c r="U9" s="36" t="n">
        <v>6.0</v>
      </c>
      <c r="V9" s="36" t="n">
        <v>0</v>
      </c>
      <c r="W9" s="36" t="n">
        <v>0</v>
      </c>
      <c r="X9" s="36" t="n">
        <v>6.0</v>
      </c>
      <c r="Y9" s="36" t="n">
        <v>1.0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1.0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5.0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6.0</v>
      </c>
      <c r="I10" s="36" t="n">
        <v>0</v>
      </c>
      <c r="J10" s="36" t="n">
        <v>11.0</v>
      </c>
      <c r="K10" s="36" t="n">
        <v>11.0</v>
      </c>
      <c r="L10" s="36"/>
      <c r="M10" s="36" t="n">
        <v>0</v>
      </c>
      <c r="N10" s="36" t="n">
        <v>0</v>
      </c>
      <c r="O10" s="36" t="n">
        <v>11.0</v>
      </c>
      <c r="P10" s="36"/>
      <c r="Q10" s="36" t="n">
        <v>0</v>
      </c>
      <c r="R10" s="36" t="n">
        <v>0</v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36" t="n">
        <v>0</v>
      </c>
      <c r="AF10" s="36" t="n">
        <v>0</v>
      </c>
      <c r="AG10" s="36" t="n">
        <v>0</v>
      </c>
      <c r="AH10" s="36" t="n">
        <v>0</v>
      </c>
      <c r="AI10" s="36" t="n">
        <v>0</v>
      </c>
      <c r="AJ10" s="36" t="n">
        <v>0</v>
      </c>
      <c r="AK10" s="36" t="n">
        <v>13.0</v>
      </c>
      <c r="AL10" s="36"/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AVERAGE(C15:C27)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450</v>
      </c>
      <c r="B15" t="s">
        <v>451</v>
      </c>
      <c r="C15" t="n">
        <v>81.0</v>
      </c>
    </row>
    <row r="16">
      <c r="A16" t="s">
        <v>450</v>
      </c>
      <c r="B16" t="s">
        <v>452</v>
      </c>
      <c r="C16" t="n">
        <v>68.0</v>
      </c>
    </row>
    <row r="17">
      <c r="A17" t="s">
        <v>450</v>
      </c>
      <c r="B17" t="s">
        <v>453</v>
      </c>
      <c r="C17" t="n">
        <v>66.0</v>
      </c>
    </row>
    <row r="18">
      <c r="A18" t="s">
        <v>450</v>
      </c>
      <c r="B18" t="s">
        <v>454</v>
      </c>
      <c r="C18" t="n">
        <v>58.0</v>
      </c>
    </row>
    <row r="19">
      <c r="A19" t="s">
        <v>450</v>
      </c>
      <c r="B19" t="s">
        <v>455</v>
      </c>
      <c r="C19" t="n">
        <v>55.0</v>
      </c>
    </row>
    <row r="20">
      <c r="A20" t="s">
        <v>450</v>
      </c>
      <c r="B20" t="s">
        <v>456</v>
      </c>
      <c r="C20" t="n">
        <v>52.0</v>
      </c>
    </row>
    <row r="21">
      <c r="A21" t="s">
        <v>450</v>
      </c>
      <c r="B21" t="s">
        <v>457</v>
      </c>
      <c r="C21" t="n">
        <v>52.0</v>
      </c>
    </row>
    <row r="22">
      <c r="A22" t="s">
        <v>450</v>
      </c>
      <c r="B22" t="s">
        <v>458</v>
      </c>
      <c r="C22" t="n">
        <v>44.0</v>
      </c>
    </row>
    <row r="23">
      <c r="A23" t="s">
        <v>450</v>
      </c>
      <c r="B23" t="s">
        <v>459</v>
      </c>
      <c r="C23" t="n">
        <v>39.0</v>
      </c>
    </row>
    <row r="24">
      <c r="A24" t="s">
        <v>450</v>
      </c>
      <c r="B24" t="s">
        <v>460</v>
      </c>
      <c r="C24" t="n">
        <v>37.0</v>
      </c>
    </row>
    <row r="25">
      <c r="A25" t="s">
        <v>450</v>
      </c>
      <c r="B25" t="s">
        <v>461</v>
      </c>
      <c r="C25" t="n">
        <v>34.0</v>
      </c>
    </row>
    <row r="26">
      <c r="A26" t="s">
        <v>450</v>
      </c>
      <c r="B26" t="s">
        <v>462</v>
      </c>
      <c r="C26" t="n">
        <v>34.0</v>
      </c>
    </row>
    <row r="27">
      <c r="A27" t="s">
        <v>450</v>
      </c>
      <c r="B27" t="s">
        <v>463</v>
      </c>
      <c r="C27" t="n">
        <v>32.0</v>
      </c>
    </row>
    <row r="28" customFormat="false" ht="15.75" hidden="false" customHeight="tru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54.0</v>
      </c>
      <c r="G5" s="36" t="n">
        <v>54.0</v>
      </c>
      <c r="H5" s="36" t="n">
        <v>54.0</v>
      </c>
      <c r="I5" s="36" t="n">
        <v>54.0</v>
      </c>
      <c r="J5" s="36" t="n">
        <v>54.0</v>
      </c>
      <c r="K5" s="36" t="n">
        <v>54.0</v>
      </c>
      <c r="L5" s="36"/>
      <c r="M5" s="36" t="n">
        <v>54.0</v>
      </c>
      <c r="N5" s="36" t="n">
        <v>54.0</v>
      </c>
      <c r="O5" s="36" t="n">
        <v>54.0</v>
      </c>
      <c r="P5" s="36"/>
      <c r="Q5" s="36" t="n">
        <v>54.0</v>
      </c>
      <c r="R5" s="36" t="n">
        <v>54.0</v>
      </c>
      <c r="S5" s="36" t="n">
        <v>54.0</v>
      </c>
      <c r="T5" s="36" t="n">
        <v>54.0</v>
      </c>
      <c r="U5" s="36" t="n">
        <v>54.0</v>
      </c>
      <c r="V5" s="36" t="n">
        <v>54.0</v>
      </c>
      <c r="W5" s="36" t="n">
        <v>54.0</v>
      </c>
      <c r="X5" s="36" t="n">
        <v>54.0</v>
      </c>
      <c r="Y5" s="36" t="n">
        <v>54.0</v>
      </c>
      <c r="Z5" s="36" t="n">
        <v>54.0</v>
      </c>
      <c r="AA5" s="36" t="n">
        <v>54.0</v>
      </c>
      <c r="AB5" s="36" t="n">
        <v>54.0</v>
      </c>
      <c r="AC5" s="36" t="n">
        <v>54.0</v>
      </c>
      <c r="AD5" s="36" t="n">
        <v>54.0</v>
      </c>
      <c r="AE5" s="36" t="n">
        <v>54.0</v>
      </c>
      <c r="AF5" s="36" t="n">
        <v>54.0</v>
      </c>
      <c r="AG5" s="36" t="n">
        <v>54.0</v>
      </c>
      <c r="AH5" s="36" t="n">
        <v>54.0</v>
      </c>
      <c r="AI5" s="36" t="n">
        <v>54.0</v>
      </c>
      <c r="AJ5" s="36" t="n">
        <v>54.0</v>
      </c>
      <c r="AK5" s="36" t="n">
        <v>54.0</v>
      </c>
      <c r="AL5" s="36"/>
      <c r="AM5" s="36" t="n">
        <v>54.0</v>
      </c>
      <c r="AN5" s="36" t="n">
        <v>54.0</v>
      </c>
      <c r="AO5" s="36" t="n">
        <v>54.0</v>
      </c>
      <c r="AP5" s="36" t="n">
        <v>54.0</v>
      </c>
      <c r="AQ5" s="36" t="n">
        <v>54.0</v>
      </c>
      <c r="AR5" s="36" t="n">
        <v>54.0</v>
      </c>
      <c r="AS5" s="36"/>
      <c r="AT5" s="36" t="n">
        <v>54.0</v>
      </c>
      <c r="AU5" s="36" t="n">
        <v>54.0</v>
      </c>
      <c r="AV5" s="36" t="n">
        <v>54.0</v>
      </c>
      <c r="AW5" s="36" t="n">
        <v>54.0</v>
      </c>
      <c r="AX5" s="36" t="n">
        <v>54.0</v>
      </c>
      <c r="AY5" s="36"/>
      <c r="AZ5" s="36" t="n">
        <v>54.0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8.0</v>
      </c>
      <c r="G6" s="36" t="n">
        <v>27.0</v>
      </c>
      <c r="H6" s="36" t="n">
        <v>31.0</v>
      </c>
      <c r="I6" s="36" t="n">
        <v>13.0</v>
      </c>
      <c r="J6" s="36" t="n">
        <v>10.0</v>
      </c>
      <c r="K6" s="36" t="n">
        <v>11.0</v>
      </c>
      <c r="L6" s="36"/>
      <c r="M6" s="36" t="n">
        <v>23.0</v>
      </c>
      <c r="N6" s="36" t="n">
        <v>23.0</v>
      </c>
      <c r="O6" s="36" t="n">
        <v>23.0</v>
      </c>
      <c r="P6" s="36"/>
      <c r="Q6" s="36" t="n">
        <v>4.0</v>
      </c>
      <c r="R6" s="36" t="n">
        <v>46.0</v>
      </c>
      <c r="S6" s="36" t="n">
        <v>38.0</v>
      </c>
      <c r="T6" s="36" t="n">
        <v>22.0</v>
      </c>
      <c r="U6" s="36" t="n">
        <v>17.0</v>
      </c>
      <c r="V6" s="36" t="n">
        <v>31.0</v>
      </c>
      <c r="W6" s="36" t="n">
        <v>21.0</v>
      </c>
      <c r="X6" s="36" t="n">
        <v>25.0</v>
      </c>
      <c r="Y6" s="36" t="n">
        <v>15.0</v>
      </c>
      <c r="Z6" s="36" t="n">
        <v>46.0</v>
      </c>
      <c r="AA6" s="36" t="n">
        <v>46.0</v>
      </c>
      <c r="AB6" s="36" t="n">
        <v>45.0</v>
      </c>
      <c r="AC6" s="36" t="n">
        <v>45.0</v>
      </c>
      <c r="AD6" s="36" t="n">
        <v>46.0</v>
      </c>
      <c r="AE6" s="36" t="n">
        <v>11.0</v>
      </c>
      <c r="AF6" s="36" t="n">
        <v>45.0</v>
      </c>
      <c r="AG6" s="36" t="n">
        <v>46.0</v>
      </c>
      <c r="AH6" s="36" t="n">
        <v>46.0</v>
      </c>
      <c r="AI6" s="36" t="n">
        <v>43.0</v>
      </c>
      <c r="AJ6" s="36" t="n">
        <v>1.0</v>
      </c>
      <c r="AK6" s="36" t="n">
        <v>0</v>
      </c>
      <c r="AL6" s="36"/>
      <c r="AM6" s="36" t="n">
        <v>0</v>
      </c>
      <c r="AN6" s="36" t="n">
        <v>23.0</v>
      </c>
      <c r="AO6" s="36" t="n">
        <v>24.0</v>
      </c>
      <c r="AP6" s="36" t="n">
        <v>0</v>
      </c>
      <c r="AQ6" s="36" t="n">
        <v>16.0</v>
      </c>
      <c r="AR6" s="36" t="n">
        <v>0</v>
      </c>
      <c r="AS6" s="36"/>
      <c r="AT6" s="36" t="n">
        <v>44.0</v>
      </c>
      <c r="AU6" s="36" t="n">
        <v>46.0</v>
      </c>
      <c r="AV6" s="36" t="n">
        <v>46.0</v>
      </c>
      <c r="AW6" s="36" t="n">
        <v>49.0</v>
      </c>
      <c r="AX6" s="36" t="n">
        <v>49.0</v>
      </c>
      <c r="AY6" s="36"/>
      <c r="AZ6" s="36" t="n">
        <v>26.0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24.0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35.0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46.0</v>
      </c>
      <c r="AK7" s="36" t="n">
        <v>0</v>
      </c>
      <c r="AL7" s="36"/>
      <c r="AM7" s="36" t="n">
        <v>0</v>
      </c>
      <c r="AN7" s="36" t="n">
        <v>24.0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14.0</v>
      </c>
      <c r="W8" s="36" t="n">
        <v>17.0</v>
      </c>
      <c r="X8" s="36" t="n">
        <v>0</v>
      </c>
      <c r="Y8" s="36" t="n">
        <v>2.0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1.0</v>
      </c>
      <c r="AL8" s="36"/>
      <c r="AM8" s="36" t="n">
        <v>54.0</v>
      </c>
      <c r="AN8" s="36" t="n">
        <v>0</v>
      </c>
      <c r="AO8" s="36" t="n">
        <v>23.0</v>
      </c>
      <c r="AP8" s="36" t="n">
        <v>48.0</v>
      </c>
      <c r="AQ8" s="36" t="n">
        <v>32.0</v>
      </c>
      <c r="AR8" s="36" t="n">
        <v>48.0</v>
      </c>
      <c r="AS8" s="36"/>
      <c r="AT8" s="36" t="n">
        <v>10.0</v>
      </c>
      <c r="AU8" s="36" t="n">
        <v>8.0</v>
      </c>
      <c r="AV8" s="36" t="n">
        <v>8.0</v>
      </c>
      <c r="AW8" s="36" t="n">
        <v>4.0</v>
      </c>
      <c r="AX8" s="36" t="n">
        <v>4.0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46.0</v>
      </c>
      <c r="G9" s="36" t="n">
        <v>27.0</v>
      </c>
      <c r="H9" s="36" t="n">
        <v>4.0</v>
      </c>
      <c r="I9" s="36" t="n">
        <v>41.0</v>
      </c>
      <c r="J9" s="36" t="n">
        <v>3.0</v>
      </c>
      <c r="K9" s="36" t="n">
        <v>0</v>
      </c>
      <c r="L9" s="36"/>
      <c r="M9" s="36" t="n">
        <v>31.0</v>
      </c>
      <c r="N9" s="36" t="n">
        <v>31.0</v>
      </c>
      <c r="O9" s="36" t="n">
        <v>0</v>
      </c>
      <c r="P9" s="36"/>
      <c r="Q9" s="36" t="n">
        <v>43.0</v>
      </c>
      <c r="R9" s="36" t="n">
        <v>1.0</v>
      </c>
      <c r="S9" s="36" t="n">
        <v>9.0</v>
      </c>
      <c r="T9" s="36" t="n">
        <v>0</v>
      </c>
      <c r="U9" s="36" t="n">
        <v>29.0</v>
      </c>
      <c r="V9" s="36" t="n">
        <v>1.0</v>
      </c>
      <c r="W9" s="36" t="n">
        <v>8.0</v>
      </c>
      <c r="X9" s="36" t="n">
        <v>21.0</v>
      </c>
      <c r="Y9" s="36" t="n">
        <v>30.0</v>
      </c>
      <c r="Z9" s="36" t="n">
        <v>0</v>
      </c>
      <c r="AA9" s="36" t="n">
        <v>0</v>
      </c>
      <c r="AB9" s="36" t="n">
        <v>1.0</v>
      </c>
      <c r="AC9" s="36" t="n">
        <v>0</v>
      </c>
      <c r="AD9" s="36" t="n">
        <v>0</v>
      </c>
      <c r="AE9" s="36" t="n">
        <v>0</v>
      </c>
      <c r="AF9" s="36" t="n">
        <v>1.0</v>
      </c>
      <c r="AG9" s="36" t="n">
        <v>0</v>
      </c>
      <c r="AH9" s="36" t="n">
        <v>0</v>
      </c>
      <c r="AI9" s="36" t="n">
        <v>3.0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28.0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19.0</v>
      </c>
      <c r="I10" s="36" t="n">
        <v>0</v>
      </c>
      <c r="J10" s="36" t="n">
        <v>41.0</v>
      </c>
      <c r="K10" s="36" t="n">
        <v>43.0</v>
      </c>
      <c r="L10" s="36"/>
      <c r="M10" s="36" t="n">
        <v>0</v>
      </c>
      <c r="N10" s="36" t="n">
        <v>0</v>
      </c>
      <c r="O10" s="36" t="n">
        <v>31.0</v>
      </c>
      <c r="P10" s="36"/>
      <c r="Q10" s="36" t="n">
        <v>0</v>
      </c>
      <c r="R10" s="36" t="n">
        <v>0</v>
      </c>
      <c r="S10" s="36" t="n">
        <v>7.0</v>
      </c>
      <c r="T10" s="36" t="n">
        <v>8.0</v>
      </c>
      <c r="U10" s="36" t="n">
        <v>8.0</v>
      </c>
      <c r="V10" s="36" t="n">
        <v>8.0</v>
      </c>
      <c r="W10" s="36" t="n">
        <v>8.0</v>
      </c>
      <c r="X10" s="36" t="n">
        <v>8.0</v>
      </c>
      <c r="Y10" s="36" t="n">
        <v>7.0</v>
      </c>
      <c r="Z10" s="36" t="n">
        <v>8.0</v>
      </c>
      <c r="AA10" s="36" t="n">
        <v>8.0</v>
      </c>
      <c r="AB10" s="36" t="n">
        <v>8.0</v>
      </c>
      <c r="AC10" s="36" t="n">
        <v>8.0</v>
      </c>
      <c r="AD10" s="36" t="n">
        <v>8.0</v>
      </c>
      <c r="AE10" s="36" t="n">
        <v>8.0</v>
      </c>
      <c r="AF10" s="36" t="n">
        <v>8.0</v>
      </c>
      <c r="AG10" s="36" t="n">
        <v>8.0</v>
      </c>
      <c r="AH10" s="36" t="n">
        <v>8.0</v>
      </c>
      <c r="AI10" s="36" t="n">
        <v>8.0</v>
      </c>
      <c r="AJ10" s="36" t="n">
        <v>7.0</v>
      </c>
      <c r="AK10" s="36" t="n">
        <v>53.0</v>
      </c>
      <c r="AL10" s="36"/>
      <c r="AM10" s="36" t="n">
        <v>0</v>
      </c>
      <c r="AN10" s="36" t="n">
        <v>7.0</v>
      </c>
      <c r="AO10" s="36" t="n">
        <v>7.0</v>
      </c>
      <c r="AP10" s="36" t="n">
        <v>6.0</v>
      </c>
      <c r="AQ10" s="36" t="n">
        <v>6.0</v>
      </c>
      <c r="AR10" s="36" t="n">
        <v>6.0</v>
      </c>
      <c r="AS10" s="36"/>
      <c r="AT10" s="36" t="n">
        <v>0</v>
      </c>
      <c r="AU10" s="36" t="n">
        <v>0</v>
      </c>
      <c r="AV10" s="36" t="n">
        <v>0</v>
      </c>
      <c r="AW10" s="36" t="n">
        <v>1.0</v>
      </c>
      <c r="AX10" s="36" t="n">
        <v>1.0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7.0</v>
      </c>
      <c r="R11" s="36" t="n">
        <v>7.0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AVERAGE(C15:C68)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464</v>
      </c>
      <c r="B15" t="s">
        <v>465</v>
      </c>
      <c r="C15" t="n">
        <v>100.0</v>
      </c>
    </row>
    <row r="16">
      <c r="A16" t="s">
        <v>464</v>
      </c>
      <c r="B16" t="s">
        <v>466</v>
      </c>
      <c r="C16" t="n">
        <v>100.0</v>
      </c>
    </row>
    <row r="17">
      <c r="A17" t="s">
        <v>464</v>
      </c>
      <c r="B17" t="s">
        <v>467</v>
      </c>
      <c r="C17" t="n">
        <v>97.0</v>
      </c>
    </row>
    <row r="18">
      <c r="A18" t="s">
        <v>464</v>
      </c>
      <c r="B18" t="s">
        <v>468</v>
      </c>
      <c r="C18" t="n">
        <v>94.0</v>
      </c>
    </row>
    <row r="19">
      <c r="A19" t="s">
        <v>464</v>
      </c>
      <c r="B19" t="s">
        <v>469</v>
      </c>
      <c r="C19" t="n">
        <v>89.0</v>
      </c>
    </row>
    <row r="20">
      <c r="A20" t="s">
        <v>464</v>
      </c>
      <c r="B20" t="s">
        <v>470</v>
      </c>
      <c r="C20" t="n">
        <v>79.0</v>
      </c>
    </row>
    <row r="21">
      <c r="A21" t="s">
        <v>464</v>
      </c>
      <c r="B21" t="s">
        <v>471</v>
      </c>
      <c r="C21" t="n">
        <v>76.0</v>
      </c>
    </row>
    <row r="22">
      <c r="A22" t="s">
        <v>464</v>
      </c>
      <c r="B22" t="s">
        <v>472</v>
      </c>
      <c r="C22" t="n">
        <v>73.0</v>
      </c>
    </row>
    <row r="23">
      <c r="A23" t="s">
        <v>464</v>
      </c>
      <c r="B23" t="s">
        <v>473</v>
      </c>
      <c r="C23" t="n">
        <v>73.0</v>
      </c>
    </row>
    <row r="24">
      <c r="A24" t="s">
        <v>464</v>
      </c>
      <c r="B24" t="s">
        <v>474</v>
      </c>
      <c r="C24" t="n">
        <v>70.0</v>
      </c>
    </row>
    <row r="25">
      <c r="A25" t="s">
        <v>464</v>
      </c>
      <c r="B25" t="s">
        <v>475</v>
      </c>
      <c r="C25" t="n">
        <v>68.0</v>
      </c>
    </row>
    <row r="26">
      <c r="A26" t="s">
        <v>464</v>
      </c>
      <c r="B26" t="s">
        <v>476</v>
      </c>
      <c r="C26" t="n">
        <v>66.0</v>
      </c>
    </row>
    <row r="27">
      <c r="A27" t="s">
        <v>464</v>
      </c>
      <c r="B27" t="s">
        <v>477</v>
      </c>
      <c r="C27" t="n">
        <v>66.0</v>
      </c>
    </row>
    <row r="28">
      <c r="A28" t="s">
        <v>464</v>
      </c>
      <c r="B28" t="s">
        <v>478</v>
      </c>
      <c r="C28" t="n">
        <v>66.0</v>
      </c>
    </row>
    <row r="29">
      <c r="A29" t="s">
        <v>464</v>
      </c>
      <c r="B29" t="s">
        <v>479</v>
      </c>
      <c r="C29" t="n">
        <v>65.0</v>
      </c>
    </row>
    <row r="30">
      <c r="A30" t="s">
        <v>464</v>
      </c>
      <c r="B30" t="s">
        <v>480</v>
      </c>
      <c r="C30" t="n">
        <v>65.0</v>
      </c>
    </row>
    <row r="31">
      <c r="A31" t="s">
        <v>464</v>
      </c>
      <c r="B31" t="s">
        <v>481</v>
      </c>
      <c r="C31" t="n">
        <v>63.0</v>
      </c>
    </row>
    <row r="32">
      <c r="A32" t="s">
        <v>464</v>
      </c>
      <c r="B32" t="s">
        <v>482</v>
      </c>
      <c r="C32" t="n">
        <v>63.0</v>
      </c>
    </row>
    <row r="33">
      <c r="A33" t="s">
        <v>464</v>
      </c>
      <c r="B33" t="s">
        <v>483</v>
      </c>
      <c r="C33" t="n">
        <v>61.0</v>
      </c>
    </row>
    <row r="34">
      <c r="A34" t="s">
        <v>464</v>
      </c>
      <c r="B34" t="s">
        <v>484</v>
      </c>
      <c r="C34" t="n">
        <v>61.0</v>
      </c>
    </row>
    <row r="35">
      <c r="A35" t="s">
        <v>464</v>
      </c>
      <c r="B35" t="s">
        <v>485</v>
      </c>
      <c r="C35" t="n">
        <v>60.0</v>
      </c>
    </row>
    <row r="36">
      <c r="A36" t="s">
        <v>464</v>
      </c>
      <c r="B36" t="s">
        <v>486</v>
      </c>
      <c r="C36" t="n">
        <v>58.0</v>
      </c>
    </row>
    <row r="37">
      <c r="A37" t="s">
        <v>464</v>
      </c>
      <c r="B37" t="s">
        <v>487</v>
      </c>
      <c r="C37" t="n">
        <v>52.0</v>
      </c>
    </row>
    <row r="38">
      <c r="A38" t="s">
        <v>464</v>
      </c>
      <c r="B38" t="s">
        <v>488</v>
      </c>
      <c r="C38" t="n">
        <v>52.0</v>
      </c>
    </row>
    <row r="39">
      <c r="A39" t="s">
        <v>464</v>
      </c>
      <c r="B39" t="s">
        <v>489</v>
      </c>
      <c r="C39" t="n">
        <v>52.0</v>
      </c>
    </row>
    <row r="40">
      <c r="A40" t="s">
        <v>464</v>
      </c>
      <c r="B40" t="s">
        <v>329</v>
      </c>
      <c r="C40" t="n">
        <v>49.0</v>
      </c>
    </row>
    <row r="41">
      <c r="A41" t="s">
        <v>464</v>
      </c>
      <c r="B41" t="s">
        <v>490</v>
      </c>
      <c r="C41" t="n">
        <v>48.0</v>
      </c>
    </row>
    <row r="42">
      <c r="A42" t="s">
        <v>464</v>
      </c>
      <c r="B42" t="s">
        <v>491</v>
      </c>
      <c r="C42" t="n">
        <v>48.0</v>
      </c>
    </row>
    <row r="43">
      <c r="A43" t="s">
        <v>464</v>
      </c>
      <c r="B43" t="s">
        <v>492</v>
      </c>
      <c r="C43" t="n">
        <v>48.0</v>
      </c>
    </row>
    <row r="44">
      <c r="A44" t="s">
        <v>464</v>
      </c>
      <c r="B44" t="s">
        <v>493</v>
      </c>
      <c r="C44" t="n">
        <v>48.0</v>
      </c>
    </row>
    <row r="45">
      <c r="A45" t="s">
        <v>464</v>
      </c>
      <c r="B45" t="s">
        <v>494</v>
      </c>
      <c r="C45" t="n">
        <v>47.0</v>
      </c>
    </row>
    <row r="46">
      <c r="A46" t="s">
        <v>464</v>
      </c>
      <c r="B46" t="s">
        <v>495</v>
      </c>
      <c r="C46" t="n">
        <v>45.0</v>
      </c>
    </row>
    <row r="47">
      <c r="A47" t="s">
        <v>464</v>
      </c>
      <c r="B47" t="s">
        <v>496</v>
      </c>
      <c r="C47" t="n">
        <v>40.0</v>
      </c>
    </row>
    <row r="48">
      <c r="A48" t="s">
        <v>464</v>
      </c>
      <c r="B48" t="s">
        <v>497</v>
      </c>
      <c r="C48" t="n">
        <v>39.0</v>
      </c>
    </row>
    <row r="49">
      <c r="A49" t="s">
        <v>464</v>
      </c>
      <c r="B49" t="s">
        <v>498</v>
      </c>
      <c r="C49" t="n">
        <v>37.0</v>
      </c>
    </row>
    <row r="50">
      <c r="A50" t="s">
        <v>464</v>
      </c>
      <c r="B50" t="s">
        <v>499</v>
      </c>
      <c r="C50" t="n">
        <v>37.0</v>
      </c>
    </row>
    <row r="51">
      <c r="A51" t="s">
        <v>464</v>
      </c>
      <c r="B51" t="s">
        <v>500</v>
      </c>
      <c r="C51" t="n">
        <v>37.0</v>
      </c>
    </row>
    <row r="52">
      <c r="A52" t="s">
        <v>464</v>
      </c>
      <c r="B52" t="s">
        <v>501</v>
      </c>
      <c r="C52" t="n">
        <v>37.0</v>
      </c>
    </row>
    <row r="53">
      <c r="A53" t="s">
        <v>464</v>
      </c>
      <c r="B53" t="s">
        <v>502</v>
      </c>
      <c r="C53" t="n">
        <v>36.0</v>
      </c>
    </row>
    <row r="54">
      <c r="A54" t="s">
        <v>464</v>
      </c>
      <c r="B54" t="s">
        <v>503</v>
      </c>
      <c r="C54" t="n">
        <v>34.0</v>
      </c>
    </row>
    <row r="55">
      <c r="A55" t="s">
        <v>464</v>
      </c>
      <c r="B55" t="s">
        <v>504</v>
      </c>
      <c r="C55" t="n">
        <v>34.0</v>
      </c>
    </row>
    <row r="56">
      <c r="A56" t="s">
        <v>464</v>
      </c>
      <c r="B56" t="s">
        <v>505</v>
      </c>
      <c r="C56" t="n">
        <v>34.0</v>
      </c>
    </row>
    <row r="57">
      <c r="A57" t="s">
        <v>464</v>
      </c>
      <c r="B57" t="s">
        <v>506</v>
      </c>
      <c r="C57" t="n">
        <v>34.0</v>
      </c>
    </row>
    <row r="58">
      <c r="A58" t="s">
        <v>464</v>
      </c>
      <c r="B58" t="s">
        <v>507</v>
      </c>
      <c r="C58" t="n">
        <v>34.0</v>
      </c>
    </row>
    <row r="59">
      <c r="A59" t="s">
        <v>464</v>
      </c>
      <c r="B59" t="s">
        <v>508</v>
      </c>
      <c r="C59" t="n">
        <v>33.0</v>
      </c>
    </row>
    <row r="60">
      <c r="A60" t="s">
        <v>464</v>
      </c>
      <c r="B60" t="s">
        <v>509</v>
      </c>
      <c r="C60" t="n">
        <v>32.0</v>
      </c>
    </row>
    <row r="61">
      <c r="A61" t="s">
        <v>464</v>
      </c>
      <c r="B61" t="s">
        <v>510</v>
      </c>
      <c r="C61" t="n">
        <v>32.0</v>
      </c>
    </row>
    <row r="62">
      <c r="A62" t="s">
        <v>464</v>
      </c>
      <c r="B62" t="s">
        <v>511</v>
      </c>
      <c r="C62" t="n">
        <v>32.0</v>
      </c>
    </row>
    <row r="63">
      <c r="A63" t="s">
        <v>464</v>
      </c>
      <c r="B63" t="s">
        <v>512</v>
      </c>
      <c r="C63" t="n">
        <v>32.0</v>
      </c>
    </row>
    <row r="64">
      <c r="A64" t="s">
        <v>464</v>
      </c>
      <c r="B64" t="s">
        <v>513</v>
      </c>
      <c r="C64" t="n">
        <v>32.0</v>
      </c>
    </row>
    <row r="65">
      <c r="A65" t="s">
        <v>464</v>
      </c>
      <c r="B65" t="s">
        <v>514</v>
      </c>
      <c r="C65" t="n">
        <v>29.0</v>
      </c>
    </row>
    <row r="66">
      <c r="A66" t="s">
        <v>464</v>
      </c>
      <c r="B66" t="s">
        <v>515</v>
      </c>
      <c r="C66" t="n">
        <v>27.0</v>
      </c>
    </row>
    <row r="67">
      <c r="A67" t="s">
        <v>464</v>
      </c>
      <c r="B67" t="s">
        <v>516</v>
      </c>
      <c r="C67" t="n">
        <v>27.0</v>
      </c>
    </row>
    <row r="68">
      <c r="A68" t="s">
        <v>464</v>
      </c>
      <c r="B68" t="s">
        <v>517</v>
      </c>
      <c r="C68" t="n">
        <v>27.0</v>
      </c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12.0</v>
      </c>
      <c r="G5" s="36" t="n">
        <v>12.0</v>
      </c>
      <c r="H5" s="36" t="n">
        <v>12.0</v>
      </c>
      <c r="I5" s="36" t="n">
        <v>12.0</v>
      </c>
      <c r="J5" s="36" t="n">
        <v>12.0</v>
      </c>
      <c r="K5" s="36" t="n">
        <v>12.0</v>
      </c>
      <c r="L5" s="36"/>
      <c r="M5" s="36" t="n">
        <v>12.0</v>
      </c>
      <c r="N5" s="36" t="n">
        <v>12.0</v>
      </c>
      <c r="O5" s="36" t="n">
        <v>12.0</v>
      </c>
      <c r="P5" s="36"/>
      <c r="Q5" s="36" t="n">
        <v>12.0</v>
      </c>
      <c r="R5" s="36" t="n">
        <v>12.0</v>
      </c>
      <c r="S5" s="36" t="n">
        <v>12.0</v>
      </c>
      <c r="T5" s="36" t="n">
        <v>12.0</v>
      </c>
      <c r="U5" s="36" t="n">
        <v>12.0</v>
      </c>
      <c r="V5" s="36" t="n">
        <v>12.0</v>
      </c>
      <c r="W5" s="36" t="n">
        <v>12.0</v>
      </c>
      <c r="X5" s="36" t="n">
        <v>12.0</v>
      </c>
      <c r="Y5" s="36" t="n">
        <v>12.0</v>
      </c>
      <c r="Z5" s="36" t="n">
        <v>12.0</v>
      </c>
      <c r="AA5" s="36" t="n">
        <v>12.0</v>
      </c>
      <c r="AB5" s="36" t="n">
        <v>12.0</v>
      </c>
      <c r="AC5" s="36" t="n">
        <v>12.0</v>
      </c>
      <c r="AD5" s="36" t="n">
        <v>12.0</v>
      </c>
      <c r="AE5" s="36" t="n">
        <v>12.0</v>
      </c>
      <c r="AF5" s="36" t="n">
        <v>12.0</v>
      </c>
      <c r="AG5" s="36" t="n">
        <v>12.0</v>
      </c>
      <c r="AH5" s="36" t="n">
        <v>12.0</v>
      </c>
      <c r="AI5" s="36" t="n">
        <v>12.0</v>
      </c>
      <c r="AJ5" s="36" t="n">
        <v>12.0</v>
      </c>
      <c r="AK5" s="36" t="n">
        <v>12.0</v>
      </c>
      <c r="AL5" s="36"/>
      <c r="AM5" s="36" t="n">
        <v>12.0</v>
      </c>
      <c r="AN5" s="36" t="n">
        <v>12.0</v>
      </c>
      <c r="AO5" s="36" t="n">
        <v>12.0</v>
      </c>
      <c r="AP5" s="36" t="n">
        <v>12.0</v>
      </c>
      <c r="AQ5" s="36" t="n">
        <v>12.0</v>
      </c>
      <c r="AR5" s="36" t="n">
        <v>12.0</v>
      </c>
      <c r="AS5" s="36"/>
      <c r="AT5" s="36" t="n">
        <v>12.0</v>
      </c>
      <c r="AU5" s="36" t="n">
        <v>12.0</v>
      </c>
      <c r="AV5" s="36" t="n">
        <v>12.0</v>
      </c>
      <c r="AW5" s="36" t="n">
        <v>12.0</v>
      </c>
      <c r="AX5" s="36" t="n">
        <v>12.0</v>
      </c>
      <c r="AY5" s="36"/>
      <c r="AZ5" s="36" t="n">
        <v>12.0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0</v>
      </c>
      <c r="G6" s="36" t="n">
        <v>1.0</v>
      </c>
      <c r="H6" s="36" t="n">
        <v>1.0</v>
      </c>
      <c r="I6" s="36" t="n">
        <v>1.0</v>
      </c>
      <c r="J6" s="36" t="n">
        <v>0</v>
      </c>
      <c r="K6" s="36" t="n">
        <v>0</v>
      </c>
      <c r="L6" s="36"/>
      <c r="M6" s="36" t="n">
        <v>1.0</v>
      </c>
      <c r="N6" s="36" t="n">
        <v>1.0</v>
      </c>
      <c r="O6" s="36" t="n">
        <v>1.0</v>
      </c>
      <c r="P6" s="36"/>
      <c r="Q6" s="36" t="n">
        <v>1.0</v>
      </c>
      <c r="R6" s="36" t="n">
        <v>9.0</v>
      </c>
      <c r="S6" s="36" t="n">
        <v>8.0</v>
      </c>
      <c r="T6" s="36" t="n">
        <v>2.0</v>
      </c>
      <c r="U6" s="36" t="n">
        <v>4.0</v>
      </c>
      <c r="V6" s="36" t="n">
        <v>6.0</v>
      </c>
      <c r="W6" s="36" t="n">
        <v>2.0</v>
      </c>
      <c r="X6" s="36" t="n">
        <v>5.0</v>
      </c>
      <c r="Y6" s="36" t="n">
        <v>3.0</v>
      </c>
      <c r="Z6" s="36" t="n">
        <v>9.0</v>
      </c>
      <c r="AA6" s="36" t="n">
        <v>9.0</v>
      </c>
      <c r="AB6" s="36" t="n">
        <v>9.0</v>
      </c>
      <c r="AC6" s="36" t="n">
        <v>9.0</v>
      </c>
      <c r="AD6" s="36" t="n">
        <v>9.0</v>
      </c>
      <c r="AE6" s="36" t="n">
        <v>4.0</v>
      </c>
      <c r="AF6" s="36" t="n">
        <v>8.0</v>
      </c>
      <c r="AG6" s="36" t="n">
        <v>9.0</v>
      </c>
      <c r="AH6" s="36" t="n">
        <v>9.0</v>
      </c>
      <c r="AI6" s="36" t="n">
        <v>8.0</v>
      </c>
      <c r="AJ6" s="36" t="n">
        <v>0</v>
      </c>
      <c r="AK6" s="36" t="n">
        <v>0</v>
      </c>
      <c r="AL6" s="36"/>
      <c r="AM6" s="36" t="n">
        <v>0</v>
      </c>
      <c r="AN6" s="36" t="n">
        <v>4.0</v>
      </c>
      <c r="AO6" s="36" t="n">
        <v>3.0</v>
      </c>
      <c r="AP6" s="36" t="n">
        <v>0</v>
      </c>
      <c r="AQ6" s="36" t="n">
        <v>4.0</v>
      </c>
      <c r="AR6" s="36" t="n">
        <v>0</v>
      </c>
      <c r="AS6" s="36"/>
      <c r="AT6" s="36" t="n">
        <v>12.0</v>
      </c>
      <c r="AU6" s="36" t="n">
        <v>12.0</v>
      </c>
      <c r="AV6" s="36" t="n">
        <v>12.0</v>
      </c>
      <c r="AW6" s="36" t="n">
        <v>12.0</v>
      </c>
      <c r="AX6" s="36" t="n">
        <v>12.0</v>
      </c>
      <c r="AY6" s="36"/>
      <c r="AZ6" s="36" t="n">
        <v>4.0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8.0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0</v>
      </c>
      <c r="AD7" s="36" t="n">
        <v>0</v>
      </c>
      <c r="AE7" s="36" t="n">
        <v>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10.0</v>
      </c>
      <c r="AK7" s="36" t="n">
        <v>0</v>
      </c>
      <c r="AL7" s="36"/>
      <c r="AM7" s="36" t="n">
        <v>0</v>
      </c>
      <c r="AN7" s="36" t="n">
        <v>7.0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1.0</v>
      </c>
      <c r="W8" s="36" t="n">
        <v>5.0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12.0</v>
      </c>
      <c r="AN8" s="36" t="n">
        <v>0</v>
      </c>
      <c r="AO8" s="36" t="n">
        <v>7.0</v>
      </c>
      <c r="AP8" s="36" t="n">
        <v>11.0</v>
      </c>
      <c r="AQ8" s="36" t="n">
        <v>6.0</v>
      </c>
      <c r="AR8" s="36" t="n">
        <v>11.0</v>
      </c>
      <c r="AS8" s="36"/>
      <c r="AT8" s="36" t="n">
        <v>0</v>
      </c>
      <c r="AU8" s="36" t="n">
        <v>0</v>
      </c>
      <c r="AV8" s="36" t="n">
        <v>0</v>
      </c>
      <c r="AW8" s="36" t="n">
        <v>0</v>
      </c>
      <c r="AX8" s="36" t="n">
        <v>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12.0</v>
      </c>
      <c r="G9" s="36" t="n">
        <v>11.0</v>
      </c>
      <c r="H9" s="36" t="n">
        <v>1.0</v>
      </c>
      <c r="I9" s="36" t="n">
        <v>11.0</v>
      </c>
      <c r="J9" s="36" t="n">
        <v>1.0</v>
      </c>
      <c r="K9" s="36" t="n">
        <v>0</v>
      </c>
      <c r="L9" s="36"/>
      <c r="M9" s="36" t="n">
        <v>11.0</v>
      </c>
      <c r="N9" s="36" t="n">
        <v>11.0</v>
      </c>
      <c r="O9" s="36" t="n">
        <v>0</v>
      </c>
      <c r="P9" s="36"/>
      <c r="Q9" s="36" t="n">
        <v>9.0</v>
      </c>
      <c r="R9" s="36" t="n">
        <v>1.0</v>
      </c>
      <c r="S9" s="36" t="n">
        <v>1.0</v>
      </c>
      <c r="T9" s="36" t="n">
        <v>0</v>
      </c>
      <c r="U9" s="36" t="n">
        <v>5.0</v>
      </c>
      <c r="V9" s="36" t="n">
        <v>2.0</v>
      </c>
      <c r="W9" s="36" t="n">
        <v>2.0</v>
      </c>
      <c r="X9" s="36" t="n">
        <v>4.0</v>
      </c>
      <c r="Y9" s="36" t="n">
        <v>7.0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1.0</v>
      </c>
      <c r="AG9" s="36" t="n">
        <v>0</v>
      </c>
      <c r="AH9" s="36" t="n">
        <v>0</v>
      </c>
      <c r="AI9" s="36" t="n">
        <v>1.0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8.0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10.0</v>
      </c>
      <c r="I10" s="36" t="n">
        <v>0</v>
      </c>
      <c r="J10" s="36" t="n">
        <v>11.0</v>
      </c>
      <c r="K10" s="36" t="n">
        <v>12.0</v>
      </c>
      <c r="L10" s="36"/>
      <c r="M10" s="36" t="n">
        <v>0</v>
      </c>
      <c r="N10" s="36" t="n">
        <v>0</v>
      </c>
      <c r="O10" s="36" t="n">
        <v>11.0</v>
      </c>
      <c r="P10" s="36"/>
      <c r="Q10" s="36" t="n">
        <v>0</v>
      </c>
      <c r="R10" s="36" t="n">
        <v>0</v>
      </c>
      <c r="S10" s="36" t="n">
        <v>3.0</v>
      </c>
      <c r="T10" s="36" t="n">
        <v>2.0</v>
      </c>
      <c r="U10" s="36" t="n">
        <v>3.0</v>
      </c>
      <c r="V10" s="36" t="n">
        <v>3.0</v>
      </c>
      <c r="W10" s="36" t="n">
        <v>3.0</v>
      </c>
      <c r="X10" s="36" t="n">
        <v>3.0</v>
      </c>
      <c r="Y10" s="36" t="n">
        <v>2.0</v>
      </c>
      <c r="Z10" s="36" t="n">
        <v>3.0</v>
      </c>
      <c r="AA10" s="36" t="n">
        <v>3.0</v>
      </c>
      <c r="AB10" s="36" t="n">
        <v>3.0</v>
      </c>
      <c r="AC10" s="36" t="n">
        <v>3.0</v>
      </c>
      <c r="AD10" s="36" t="n">
        <v>3.0</v>
      </c>
      <c r="AE10" s="36" t="n">
        <v>3.0</v>
      </c>
      <c r="AF10" s="36" t="n">
        <v>3.0</v>
      </c>
      <c r="AG10" s="36" t="n">
        <v>3.0</v>
      </c>
      <c r="AH10" s="36" t="n">
        <v>3.0</v>
      </c>
      <c r="AI10" s="36" t="n">
        <v>3.0</v>
      </c>
      <c r="AJ10" s="36" t="n">
        <v>2.0</v>
      </c>
      <c r="AK10" s="36" t="n">
        <v>12.0</v>
      </c>
      <c r="AL10" s="36"/>
      <c r="AM10" s="36" t="n">
        <v>0</v>
      </c>
      <c r="AN10" s="36" t="n">
        <v>1.0</v>
      </c>
      <c r="AO10" s="36" t="n">
        <v>2.0</v>
      </c>
      <c r="AP10" s="36" t="n">
        <v>1.0</v>
      </c>
      <c r="AQ10" s="36" t="n">
        <v>2.0</v>
      </c>
      <c r="AR10" s="36" t="n">
        <v>1.0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2.0</v>
      </c>
      <c r="R11" s="36" t="n">
        <v>2.0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AVERAGE(C15:C26)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518</v>
      </c>
      <c r="B15" t="s">
        <v>519</v>
      </c>
      <c r="C15" t="n">
        <v>68.0</v>
      </c>
    </row>
    <row r="16">
      <c r="A16" t="s">
        <v>518</v>
      </c>
      <c r="B16" t="s">
        <v>520</v>
      </c>
      <c r="C16" t="n">
        <v>40.0</v>
      </c>
    </row>
    <row r="17">
      <c r="A17" t="s">
        <v>518</v>
      </c>
      <c r="B17" t="s">
        <v>521</v>
      </c>
      <c r="C17" t="n">
        <v>37.0</v>
      </c>
    </row>
    <row r="18">
      <c r="A18" t="s">
        <v>518</v>
      </c>
      <c r="B18" t="s">
        <v>522</v>
      </c>
      <c r="C18" t="n">
        <v>34.0</v>
      </c>
    </row>
    <row r="19">
      <c r="A19" t="s">
        <v>518</v>
      </c>
      <c r="B19" t="s">
        <v>523</v>
      </c>
      <c r="C19" t="n">
        <v>34.0</v>
      </c>
    </row>
    <row r="20">
      <c r="A20" t="s">
        <v>518</v>
      </c>
      <c r="B20" t="s">
        <v>524</v>
      </c>
      <c r="C20" t="n">
        <v>34.0</v>
      </c>
    </row>
    <row r="21">
      <c r="A21" t="s">
        <v>518</v>
      </c>
      <c r="B21" t="s">
        <v>525</v>
      </c>
      <c r="C21" t="n">
        <v>34.0</v>
      </c>
    </row>
    <row r="22">
      <c r="A22" t="s">
        <v>518</v>
      </c>
      <c r="B22" t="s">
        <v>526</v>
      </c>
      <c r="C22" t="n">
        <v>29.0</v>
      </c>
    </row>
    <row r="23">
      <c r="A23" t="s">
        <v>518</v>
      </c>
      <c r="B23" t="s">
        <v>527</v>
      </c>
      <c r="C23" t="n">
        <v>19.0</v>
      </c>
    </row>
    <row r="24">
      <c r="A24" t="s">
        <v>518</v>
      </c>
      <c r="B24" t="s">
        <v>528</v>
      </c>
      <c r="C24" t="n">
        <v>19.0</v>
      </c>
    </row>
    <row r="25">
      <c r="A25" t="s">
        <v>518</v>
      </c>
      <c r="B25" t="s">
        <v>529</v>
      </c>
      <c r="C25" t="n">
        <v>14.0</v>
      </c>
    </row>
    <row r="26">
      <c r="A26" t="s">
        <v>518</v>
      </c>
      <c r="B26" t="s">
        <v>530</v>
      </c>
      <c r="C26" t="n">
        <v>6.0</v>
      </c>
    </row>
    <row r="27" customFormat="false" ht="15.75" hidden="false" customHeight="true" outlineLevel="0" collapsed="false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</row>
    <row r="28" customFormat="false" ht="15.75" hidden="false" customHeight="tru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30.0</v>
      </c>
      <c r="G5" s="36" t="n">
        <v>30.0</v>
      </c>
      <c r="H5" s="36" t="n">
        <v>30.0</v>
      </c>
      <c r="I5" s="36" t="n">
        <v>30.0</v>
      </c>
      <c r="J5" s="36" t="n">
        <v>30.0</v>
      </c>
      <c r="K5" s="36" t="n">
        <v>30.0</v>
      </c>
      <c r="L5" s="36"/>
      <c r="M5" s="36" t="n">
        <v>30.0</v>
      </c>
      <c r="N5" s="36" t="n">
        <v>30.0</v>
      </c>
      <c r="O5" s="36" t="n">
        <v>30.0</v>
      </c>
      <c r="P5" s="36"/>
      <c r="Q5" s="36" t="n">
        <v>30.0</v>
      </c>
      <c r="R5" s="36" t="n">
        <v>30.0</v>
      </c>
      <c r="S5" s="36" t="n">
        <v>30.0</v>
      </c>
      <c r="T5" s="36" t="n">
        <v>30.0</v>
      </c>
      <c r="U5" s="36" t="n">
        <v>30.0</v>
      </c>
      <c r="V5" s="36" t="n">
        <v>30.0</v>
      </c>
      <c r="W5" s="36" t="n">
        <v>30.0</v>
      </c>
      <c r="X5" s="36" t="n">
        <v>30.0</v>
      </c>
      <c r="Y5" s="36" t="n">
        <v>30.0</v>
      </c>
      <c r="Z5" s="36" t="n">
        <v>30.0</v>
      </c>
      <c r="AA5" s="36" t="n">
        <v>30.0</v>
      </c>
      <c r="AB5" s="36" t="n">
        <v>30.0</v>
      </c>
      <c r="AC5" s="36" t="n">
        <v>30.0</v>
      </c>
      <c r="AD5" s="36" t="n">
        <v>30.0</v>
      </c>
      <c r="AE5" s="36" t="n">
        <v>30.0</v>
      </c>
      <c r="AF5" s="36" t="n">
        <v>30.0</v>
      </c>
      <c r="AG5" s="36" t="n">
        <v>30.0</v>
      </c>
      <c r="AH5" s="36" t="n">
        <v>30.0</v>
      </c>
      <c r="AI5" s="36" t="n">
        <v>30.0</v>
      </c>
      <c r="AJ5" s="36" t="n">
        <v>30.0</v>
      </c>
      <c r="AK5" s="36" t="n">
        <v>30.0</v>
      </c>
      <c r="AL5" s="36"/>
      <c r="AM5" s="36" t="n">
        <v>30.0</v>
      </c>
      <c r="AN5" s="36" t="n">
        <v>30.0</v>
      </c>
      <c r="AO5" s="36" t="n">
        <v>30.0</v>
      </c>
      <c r="AP5" s="36" t="n">
        <v>30.0</v>
      </c>
      <c r="AQ5" s="36" t="n">
        <v>30.0</v>
      </c>
      <c r="AR5" s="36" t="n">
        <v>30.0</v>
      </c>
      <c r="AS5" s="36"/>
      <c r="AT5" s="36" t="n">
        <v>30.0</v>
      </c>
      <c r="AU5" s="36" t="n">
        <v>30.0</v>
      </c>
      <c r="AV5" s="36" t="n">
        <v>30.0</v>
      </c>
      <c r="AW5" s="36" t="n">
        <v>30.0</v>
      </c>
      <c r="AX5" s="36" t="n">
        <v>30.0</v>
      </c>
      <c r="AY5" s="36"/>
      <c r="AZ5" s="36" t="n">
        <v>30.0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5.0</v>
      </c>
      <c r="G6" s="36" t="n">
        <v>13.0</v>
      </c>
      <c r="H6" s="36" t="n">
        <v>14.0</v>
      </c>
      <c r="I6" s="36" t="n">
        <v>6.0</v>
      </c>
      <c r="J6" s="36" t="n">
        <v>5.0</v>
      </c>
      <c r="K6" s="36" t="n">
        <v>5.0</v>
      </c>
      <c r="L6" s="36"/>
      <c r="M6" s="36" t="n">
        <v>1.0</v>
      </c>
      <c r="N6" s="36" t="n">
        <v>1.0</v>
      </c>
      <c r="O6" s="36" t="n">
        <v>1.0</v>
      </c>
      <c r="P6" s="36"/>
      <c r="Q6" s="36" t="n">
        <v>1.0</v>
      </c>
      <c r="R6" s="36" t="n">
        <v>24.0</v>
      </c>
      <c r="S6" s="36" t="n">
        <v>17.0</v>
      </c>
      <c r="T6" s="36" t="n">
        <v>7.0</v>
      </c>
      <c r="U6" s="36" t="n">
        <v>4.0</v>
      </c>
      <c r="V6" s="36" t="n">
        <v>13.0</v>
      </c>
      <c r="W6" s="36" t="n">
        <v>14.0</v>
      </c>
      <c r="X6" s="36" t="n">
        <v>18.0</v>
      </c>
      <c r="Y6" s="36" t="n">
        <v>18.0</v>
      </c>
      <c r="Z6" s="36" t="n">
        <v>24.0</v>
      </c>
      <c r="AA6" s="36" t="n">
        <v>24.0</v>
      </c>
      <c r="AB6" s="36" t="n">
        <v>24.0</v>
      </c>
      <c r="AC6" s="36" t="n">
        <v>23.0</v>
      </c>
      <c r="AD6" s="36" t="n">
        <v>24.0</v>
      </c>
      <c r="AE6" s="36" t="n">
        <v>9.0</v>
      </c>
      <c r="AF6" s="36" t="n">
        <v>24.0</v>
      </c>
      <c r="AG6" s="36" t="n">
        <v>24.0</v>
      </c>
      <c r="AH6" s="36" t="n">
        <v>24.0</v>
      </c>
      <c r="AI6" s="36" t="n">
        <v>22.0</v>
      </c>
      <c r="AJ6" s="36" t="n">
        <v>0</v>
      </c>
      <c r="AK6" s="36" t="n">
        <v>0</v>
      </c>
      <c r="AL6" s="36"/>
      <c r="AM6" s="36" t="n">
        <v>0</v>
      </c>
      <c r="AN6" s="36" t="n">
        <v>3.0</v>
      </c>
      <c r="AO6" s="36" t="n">
        <v>7.0</v>
      </c>
      <c r="AP6" s="36" t="n">
        <v>0</v>
      </c>
      <c r="AQ6" s="36" t="n">
        <v>1.0</v>
      </c>
      <c r="AR6" s="36" t="n">
        <v>0</v>
      </c>
      <c r="AS6" s="36"/>
      <c r="AT6" s="36" t="n">
        <v>26.0</v>
      </c>
      <c r="AU6" s="36" t="n">
        <v>28.0</v>
      </c>
      <c r="AV6" s="36" t="n">
        <v>28.0</v>
      </c>
      <c r="AW6" s="36" t="n">
        <v>26.0</v>
      </c>
      <c r="AX6" s="36" t="n">
        <v>26.0</v>
      </c>
      <c r="AY6" s="36"/>
      <c r="AZ6" s="36" t="n">
        <v>15.0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18.0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15.0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25.0</v>
      </c>
      <c r="AK7" s="36" t="n">
        <v>0</v>
      </c>
      <c r="AL7" s="36"/>
      <c r="AM7" s="36" t="n">
        <v>0</v>
      </c>
      <c r="AN7" s="36" t="n">
        <v>25.0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1.0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12.0</v>
      </c>
      <c r="W8" s="36" t="n">
        <v>10.0</v>
      </c>
      <c r="X8" s="36" t="n">
        <v>0</v>
      </c>
      <c r="Y8" s="36" t="n">
        <v>2.0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30.0</v>
      </c>
      <c r="AN8" s="36" t="n">
        <v>0</v>
      </c>
      <c r="AO8" s="36" t="n">
        <v>21.0</v>
      </c>
      <c r="AP8" s="36" t="n">
        <v>28.0</v>
      </c>
      <c r="AQ8" s="36" t="n">
        <v>27.0</v>
      </c>
      <c r="AR8" s="36" t="n">
        <v>28.0</v>
      </c>
      <c r="AS8" s="36"/>
      <c r="AT8" s="36" t="n">
        <v>3.0</v>
      </c>
      <c r="AU8" s="36" t="n">
        <v>1.0</v>
      </c>
      <c r="AV8" s="36" t="n">
        <v>1.0</v>
      </c>
      <c r="AW8" s="36" t="n">
        <v>3.0</v>
      </c>
      <c r="AX8" s="36" t="n">
        <v>3.0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25.0</v>
      </c>
      <c r="G9" s="36" t="n">
        <v>17.0</v>
      </c>
      <c r="H9" s="36" t="n">
        <v>0</v>
      </c>
      <c r="I9" s="36" t="n">
        <v>24.0</v>
      </c>
      <c r="J9" s="36" t="n">
        <v>1.0</v>
      </c>
      <c r="K9" s="36" t="n">
        <v>0</v>
      </c>
      <c r="L9" s="36"/>
      <c r="M9" s="36" t="n">
        <v>29.0</v>
      </c>
      <c r="N9" s="36" t="n">
        <v>29.0</v>
      </c>
      <c r="O9" s="36" t="n">
        <v>0</v>
      </c>
      <c r="P9" s="36"/>
      <c r="Q9" s="36" t="n">
        <v>25.0</v>
      </c>
      <c r="R9" s="36" t="n">
        <v>2.0</v>
      </c>
      <c r="S9" s="36" t="n">
        <v>7.0</v>
      </c>
      <c r="T9" s="36" t="n">
        <v>0</v>
      </c>
      <c r="U9" s="36" t="n">
        <v>21.0</v>
      </c>
      <c r="V9" s="36" t="n">
        <v>0</v>
      </c>
      <c r="W9" s="36" t="n">
        <v>1.0</v>
      </c>
      <c r="X9" s="36" t="n">
        <v>7.0</v>
      </c>
      <c r="Y9" s="36" t="n">
        <v>4.0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2.0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15.0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16.0</v>
      </c>
      <c r="I10" s="36" t="n">
        <v>0</v>
      </c>
      <c r="J10" s="36" t="n">
        <v>24.0</v>
      </c>
      <c r="K10" s="36" t="n">
        <v>25.0</v>
      </c>
      <c r="L10" s="36"/>
      <c r="M10" s="36" t="n">
        <v>0</v>
      </c>
      <c r="N10" s="36" t="n">
        <v>0</v>
      </c>
      <c r="O10" s="36" t="n">
        <v>29.0</v>
      </c>
      <c r="P10" s="36"/>
      <c r="Q10" s="36" t="n">
        <v>0</v>
      </c>
      <c r="R10" s="36" t="n">
        <v>0</v>
      </c>
      <c r="S10" s="36" t="n">
        <v>6.0</v>
      </c>
      <c r="T10" s="36" t="n">
        <v>5.0</v>
      </c>
      <c r="U10" s="36" t="n">
        <v>5.0</v>
      </c>
      <c r="V10" s="36" t="n">
        <v>5.0</v>
      </c>
      <c r="W10" s="36" t="n">
        <v>5.0</v>
      </c>
      <c r="X10" s="36" t="n">
        <v>5.0</v>
      </c>
      <c r="Y10" s="36" t="n">
        <v>6.0</v>
      </c>
      <c r="Z10" s="36" t="n">
        <v>6.0</v>
      </c>
      <c r="AA10" s="36" t="n">
        <v>6.0</v>
      </c>
      <c r="AB10" s="36" t="n">
        <v>6.0</v>
      </c>
      <c r="AC10" s="36" t="n">
        <v>6.0</v>
      </c>
      <c r="AD10" s="36" t="n">
        <v>6.0</v>
      </c>
      <c r="AE10" s="36" t="n">
        <v>6.0</v>
      </c>
      <c r="AF10" s="36" t="n">
        <v>6.0</v>
      </c>
      <c r="AG10" s="36" t="n">
        <v>6.0</v>
      </c>
      <c r="AH10" s="36" t="n">
        <v>6.0</v>
      </c>
      <c r="AI10" s="36" t="n">
        <v>6.0</v>
      </c>
      <c r="AJ10" s="36" t="n">
        <v>5.0</v>
      </c>
      <c r="AK10" s="36" t="n">
        <v>30.0</v>
      </c>
      <c r="AL10" s="36"/>
      <c r="AM10" s="36" t="n">
        <v>0</v>
      </c>
      <c r="AN10" s="36" t="n">
        <v>2.0</v>
      </c>
      <c r="AO10" s="36" t="n">
        <v>2.0</v>
      </c>
      <c r="AP10" s="36" t="n">
        <v>2.0</v>
      </c>
      <c r="AQ10" s="36" t="n">
        <v>2.0</v>
      </c>
      <c r="AR10" s="36" t="n">
        <v>2.0</v>
      </c>
      <c r="AS10" s="36"/>
      <c r="AT10" s="36" t="n">
        <v>0</v>
      </c>
      <c r="AU10" s="36" t="n">
        <v>1.0</v>
      </c>
      <c r="AV10" s="36" t="n">
        <v>1.0</v>
      </c>
      <c r="AW10" s="36" t="n">
        <v>1.0</v>
      </c>
      <c r="AX10" s="36" t="n">
        <v>1.0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4.0</v>
      </c>
      <c r="R11" s="36" t="n">
        <v>4.0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AVERAGE(C15:C44)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531</v>
      </c>
      <c r="B15" t="s">
        <v>532</v>
      </c>
      <c r="C15" t="n">
        <v>87.0</v>
      </c>
    </row>
    <row r="16">
      <c r="A16" t="s">
        <v>531</v>
      </c>
      <c r="B16" t="s">
        <v>533</v>
      </c>
      <c r="C16" t="n">
        <v>70.0</v>
      </c>
    </row>
    <row r="17">
      <c r="A17" t="s">
        <v>531</v>
      </c>
      <c r="B17" t="s">
        <v>534</v>
      </c>
      <c r="C17" t="n">
        <v>68.0</v>
      </c>
    </row>
    <row r="18">
      <c r="A18" t="s">
        <v>531</v>
      </c>
      <c r="B18" t="s">
        <v>535</v>
      </c>
      <c r="C18" t="n">
        <v>65.0</v>
      </c>
    </row>
    <row r="19">
      <c r="A19" t="s">
        <v>531</v>
      </c>
      <c r="B19" t="s">
        <v>536</v>
      </c>
      <c r="C19" t="n">
        <v>52.0</v>
      </c>
    </row>
    <row r="20">
      <c r="A20" t="s">
        <v>531</v>
      </c>
      <c r="B20" t="s">
        <v>537</v>
      </c>
      <c r="C20" t="n">
        <v>52.0</v>
      </c>
    </row>
    <row r="21">
      <c r="A21" t="s">
        <v>531</v>
      </c>
      <c r="B21" t="s">
        <v>538</v>
      </c>
      <c r="C21" t="n">
        <v>52.0</v>
      </c>
    </row>
    <row r="22">
      <c r="A22" t="s">
        <v>531</v>
      </c>
      <c r="B22" t="s">
        <v>539</v>
      </c>
      <c r="C22" t="n">
        <v>52.0</v>
      </c>
    </row>
    <row r="23">
      <c r="A23" t="s">
        <v>531</v>
      </c>
      <c r="B23" t="s">
        <v>540</v>
      </c>
      <c r="C23" t="n">
        <v>52.0</v>
      </c>
    </row>
    <row r="24">
      <c r="A24" t="s">
        <v>531</v>
      </c>
      <c r="B24" t="s">
        <v>541</v>
      </c>
      <c r="C24" t="n">
        <v>50.0</v>
      </c>
    </row>
    <row r="25">
      <c r="A25" t="s">
        <v>531</v>
      </c>
      <c r="B25" t="s">
        <v>542</v>
      </c>
      <c r="C25" t="n">
        <v>47.0</v>
      </c>
    </row>
    <row r="26">
      <c r="A26" t="s">
        <v>531</v>
      </c>
      <c r="B26" t="s">
        <v>543</v>
      </c>
      <c r="C26" t="n">
        <v>47.0</v>
      </c>
    </row>
    <row r="27">
      <c r="A27" t="s">
        <v>531</v>
      </c>
      <c r="B27" t="s">
        <v>544</v>
      </c>
      <c r="C27" t="n">
        <v>37.0</v>
      </c>
    </row>
    <row r="28">
      <c r="A28" t="s">
        <v>531</v>
      </c>
      <c r="B28" t="s">
        <v>545</v>
      </c>
      <c r="C28" t="n">
        <v>37.0</v>
      </c>
    </row>
    <row r="29">
      <c r="A29" t="s">
        <v>531</v>
      </c>
      <c r="B29" t="s">
        <v>546</v>
      </c>
      <c r="C29" t="n">
        <v>37.0</v>
      </c>
    </row>
    <row r="30">
      <c r="A30" t="s">
        <v>531</v>
      </c>
      <c r="B30" t="s">
        <v>547</v>
      </c>
      <c r="C30" t="n">
        <v>37.0</v>
      </c>
    </row>
    <row r="31">
      <c r="A31" t="s">
        <v>531</v>
      </c>
      <c r="B31" t="s">
        <v>548</v>
      </c>
      <c r="C31" t="n">
        <v>37.0</v>
      </c>
    </row>
    <row r="32">
      <c r="A32" t="s">
        <v>531</v>
      </c>
      <c r="B32" t="s">
        <v>549</v>
      </c>
      <c r="C32" t="n">
        <v>37.0</v>
      </c>
    </row>
    <row r="33">
      <c r="A33" t="s">
        <v>531</v>
      </c>
      <c r="B33" t="s">
        <v>550</v>
      </c>
      <c r="C33" t="n">
        <v>37.0</v>
      </c>
    </row>
    <row r="34">
      <c r="A34" t="s">
        <v>531</v>
      </c>
      <c r="B34" t="s">
        <v>551</v>
      </c>
      <c r="C34" t="n">
        <v>37.0</v>
      </c>
    </row>
    <row r="35">
      <c r="A35" t="s">
        <v>531</v>
      </c>
      <c r="B35" t="s">
        <v>552</v>
      </c>
      <c r="C35" t="n">
        <v>34.0</v>
      </c>
    </row>
    <row r="36">
      <c r="A36" t="s">
        <v>531</v>
      </c>
      <c r="B36" t="s">
        <v>553</v>
      </c>
      <c r="C36" t="n">
        <v>34.0</v>
      </c>
    </row>
    <row r="37">
      <c r="A37" t="s">
        <v>531</v>
      </c>
      <c r="B37" t="s">
        <v>554</v>
      </c>
      <c r="C37" t="n">
        <v>34.0</v>
      </c>
    </row>
    <row r="38">
      <c r="A38" t="s">
        <v>531</v>
      </c>
      <c r="B38" t="s">
        <v>555</v>
      </c>
      <c r="C38" t="n">
        <v>34.0</v>
      </c>
    </row>
    <row r="39">
      <c r="A39" t="s">
        <v>531</v>
      </c>
      <c r="B39" t="s">
        <v>556</v>
      </c>
      <c r="C39" t="n">
        <v>32.0</v>
      </c>
    </row>
    <row r="40">
      <c r="A40" t="s">
        <v>531</v>
      </c>
      <c r="B40" t="s">
        <v>557</v>
      </c>
      <c r="C40" t="n">
        <v>25.0</v>
      </c>
    </row>
    <row r="41">
      <c r="A41" t="s">
        <v>531</v>
      </c>
      <c r="B41" t="s">
        <v>558</v>
      </c>
      <c r="C41" t="n">
        <v>21.0</v>
      </c>
    </row>
    <row r="42">
      <c r="A42" t="s">
        <v>531</v>
      </c>
      <c r="B42" t="s">
        <v>559</v>
      </c>
      <c r="C42" t="n">
        <v>16.0</v>
      </c>
    </row>
    <row r="43">
      <c r="A43" t="s">
        <v>531</v>
      </c>
      <c r="B43" t="s">
        <v>560</v>
      </c>
      <c r="C43" t="n">
        <v>6.0</v>
      </c>
    </row>
    <row r="44">
      <c r="A44" t="s">
        <v>531</v>
      </c>
      <c r="B44" t="s">
        <v>561</v>
      </c>
      <c r="C44" t="n">
        <v>6.0</v>
      </c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14.0</v>
      </c>
      <c r="G5" s="36" t="n">
        <v>14.0</v>
      </c>
      <c r="H5" s="36" t="n">
        <v>14.0</v>
      </c>
      <c r="I5" s="36" t="n">
        <v>14.0</v>
      </c>
      <c r="J5" s="36" t="n">
        <v>14.0</v>
      </c>
      <c r="K5" s="36" t="n">
        <v>14.0</v>
      </c>
      <c r="L5" s="36"/>
      <c r="M5" s="36" t="n">
        <v>14.0</v>
      </c>
      <c r="N5" s="36" t="n">
        <v>14.0</v>
      </c>
      <c r="O5" s="36" t="n">
        <v>14.0</v>
      </c>
      <c r="P5" s="36"/>
      <c r="Q5" s="36" t="n">
        <v>14.0</v>
      </c>
      <c r="R5" s="36" t="n">
        <v>14.0</v>
      </c>
      <c r="S5" s="36" t="n">
        <v>14.0</v>
      </c>
      <c r="T5" s="36" t="n">
        <v>14.0</v>
      </c>
      <c r="U5" s="36" t="n">
        <v>14.0</v>
      </c>
      <c r="V5" s="36" t="n">
        <v>14.0</v>
      </c>
      <c r="W5" s="36" t="n">
        <v>14.0</v>
      </c>
      <c r="X5" s="36" t="n">
        <v>14.0</v>
      </c>
      <c r="Y5" s="36" t="n">
        <v>14.0</v>
      </c>
      <c r="Z5" s="36" t="n">
        <v>14.0</v>
      </c>
      <c r="AA5" s="36" t="n">
        <v>14.0</v>
      </c>
      <c r="AB5" s="36" t="n">
        <v>14.0</v>
      </c>
      <c r="AC5" s="36" t="n">
        <v>14.0</v>
      </c>
      <c r="AD5" s="36" t="n">
        <v>14.0</v>
      </c>
      <c r="AE5" s="36" t="n">
        <v>14.0</v>
      </c>
      <c r="AF5" s="36" t="n">
        <v>14.0</v>
      </c>
      <c r="AG5" s="36" t="n">
        <v>14.0</v>
      </c>
      <c r="AH5" s="36" t="n">
        <v>14.0</v>
      </c>
      <c r="AI5" s="36" t="n">
        <v>14.0</v>
      </c>
      <c r="AJ5" s="36" t="n">
        <v>14.0</v>
      </c>
      <c r="AK5" s="36" t="n">
        <v>14.0</v>
      </c>
      <c r="AL5" s="36"/>
      <c r="AM5" s="36" t="n">
        <v>14.0</v>
      </c>
      <c r="AN5" s="36" t="n">
        <v>14.0</v>
      </c>
      <c r="AO5" s="36" t="n">
        <v>14.0</v>
      </c>
      <c r="AP5" s="36" t="n">
        <v>14.0</v>
      </c>
      <c r="AQ5" s="36" t="n">
        <v>14.0</v>
      </c>
      <c r="AR5" s="36" t="n">
        <v>14.0</v>
      </c>
      <c r="AS5" s="36"/>
      <c r="AT5" s="36" t="n">
        <v>14.0</v>
      </c>
      <c r="AU5" s="36" t="n">
        <v>14.0</v>
      </c>
      <c r="AV5" s="36" t="n">
        <v>14.0</v>
      </c>
      <c r="AW5" s="36" t="n">
        <v>14.0</v>
      </c>
      <c r="AX5" s="36" t="n">
        <v>14.0</v>
      </c>
      <c r="AY5" s="36"/>
      <c r="AZ5" s="36" t="n">
        <v>14.0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1.0</v>
      </c>
      <c r="G6" s="36" t="n">
        <v>6.0</v>
      </c>
      <c r="H6" s="36" t="n">
        <v>5.0</v>
      </c>
      <c r="I6" s="36" t="n">
        <v>1.0</v>
      </c>
      <c r="J6" s="36" t="n">
        <v>1.0</v>
      </c>
      <c r="K6" s="36" t="n">
        <v>1.0</v>
      </c>
      <c r="L6" s="36"/>
      <c r="M6" s="36" t="n">
        <v>6.0</v>
      </c>
      <c r="N6" s="36" t="n">
        <v>6.0</v>
      </c>
      <c r="O6" s="36" t="n">
        <v>6.0</v>
      </c>
      <c r="P6" s="36"/>
      <c r="Q6" s="36" t="n">
        <v>1.0</v>
      </c>
      <c r="R6" s="36" t="n">
        <v>14.0</v>
      </c>
      <c r="S6" s="36" t="n">
        <v>11.0</v>
      </c>
      <c r="T6" s="36" t="n">
        <v>10.0</v>
      </c>
      <c r="U6" s="36" t="n">
        <v>3.0</v>
      </c>
      <c r="V6" s="36" t="n">
        <v>10.0</v>
      </c>
      <c r="W6" s="36" t="n">
        <v>3.0</v>
      </c>
      <c r="X6" s="36" t="n">
        <v>10.0</v>
      </c>
      <c r="Y6" s="36" t="n">
        <v>9.0</v>
      </c>
      <c r="Z6" s="36" t="n">
        <v>14.0</v>
      </c>
      <c r="AA6" s="36" t="n">
        <v>14.0</v>
      </c>
      <c r="AB6" s="36" t="n">
        <v>14.0</v>
      </c>
      <c r="AC6" s="36" t="n">
        <v>13.0</v>
      </c>
      <c r="AD6" s="36" t="n">
        <v>14.0</v>
      </c>
      <c r="AE6" s="36" t="n">
        <v>10.0</v>
      </c>
      <c r="AF6" s="36" t="n">
        <v>14.0</v>
      </c>
      <c r="AG6" s="36" t="n">
        <v>14.0</v>
      </c>
      <c r="AH6" s="36" t="n">
        <v>14.0</v>
      </c>
      <c r="AI6" s="36" t="n">
        <v>12.0</v>
      </c>
      <c r="AJ6" s="36" t="n">
        <v>0</v>
      </c>
      <c r="AK6" s="36" t="n">
        <v>0</v>
      </c>
      <c r="AL6" s="36"/>
      <c r="AM6" s="36" t="n">
        <v>0</v>
      </c>
      <c r="AN6" s="36" t="n">
        <v>2.0</v>
      </c>
      <c r="AO6" s="36" t="n">
        <v>4.0</v>
      </c>
      <c r="AP6" s="36" t="n">
        <v>0</v>
      </c>
      <c r="AQ6" s="36" t="n">
        <v>0</v>
      </c>
      <c r="AR6" s="36" t="n">
        <v>0</v>
      </c>
      <c r="AS6" s="36"/>
      <c r="AT6" s="36" t="n">
        <v>8.0</v>
      </c>
      <c r="AU6" s="36" t="n">
        <v>8.0</v>
      </c>
      <c r="AV6" s="36" t="n">
        <v>8.0</v>
      </c>
      <c r="AW6" s="36" t="n">
        <v>14.0</v>
      </c>
      <c r="AX6" s="36" t="n">
        <v>14.0</v>
      </c>
      <c r="AY6" s="36"/>
      <c r="AZ6" s="36" t="n">
        <v>9.0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4.0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4.0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14.0</v>
      </c>
      <c r="AK7" s="36" t="n">
        <v>0</v>
      </c>
      <c r="AL7" s="36"/>
      <c r="AM7" s="36" t="n">
        <v>0</v>
      </c>
      <c r="AN7" s="36" t="n">
        <v>12.0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2.0</v>
      </c>
      <c r="W8" s="36" t="n">
        <v>9.0</v>
      </c>
      <c r="X8" s="36" t="n">
        <v>0</v>
      </c>
      <c r="Y8" s="36" t="n">
        <v>1.0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14.0</v>
      </c>
      <c r="AN8" s="36" t="n">
        <v>0</v>
      </c>
      <c r="AO8" s="36" t="n">
        <v>10.0</v>
      </c>
      <c r="AP8" s="36" t="n">
        <v>14.0</v>
      </c>
      <c r="AQ8" s="36" t="n">
        <v>14.0</v>
      </c>
      <c r="AR8" s="36" t="n">
        <v>14.0</v>
      </c>
      <c r="AS8" s="36"/>
      <c r="AT8" s="36" t="n">
        <v>6.0</v>
      </c>
      <c r="AU8" s="36" t="n">
        <v>6.0</v>
      </c>
      <c r="AV8" s="36" t="n">
        <v>6.0</v>
      </c>
      <c r="AW8" s="36" t="n">
        <v>0</v>
      </c>
      <c r="AX8" s="36" t="n">
        <v>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13.0</v>
      </c>
      <c r="G9" s="36" t="n">
        <v>8.0</v>
      </c>
      <c r="H9" s="36" t="n">
        <v>1.0</v>
      </c>
      <c r="I9" s="36" t="n">
        <v>13.0</v>
      </c>
      <c r="J9" s="36" t="n">
        <v>0</v>
      </c>
      <c r="K9" s="36" t="n">
        <v>0</v>
      </c>
      <c r="L9" s="36"/>
      <c r="M9" s="36" t="n">
        <v>8.0</v>
      </c>
      <c r="N9" s="36" t="n">
        <v>8.0</v>
      </c>
      <c r="O9" s="36" t="n">
        <v>0</v>
      </c>
      <c r="P9" s="36"/>
      <c r="Q9" s="36" t="n">
        <v>13.0</v>
      </c>
      <c r="R9" s="36" t="n">
        <v>0</v>
      </c>
      <c r="S9" s="36" t="n">
        <v>3.0</v>
      </c>
      <c r="T9" s="36" t="n">
        <v>0</v>
      </c>
      <c r="U9" s="36" t="n">
        <v>11.0</v>
      </c>
      <c r="V9" s="36" t="n">
        <v>2.0</v>
      </c>
      <c r="W9" s="36" t="n">
        <v>2.0</v>
      </c>
      <c r="X9" s="36" t="n">
        <v>4.0</v>
      </c>
      <c r="Y9" s="36" t="n">
        <v>4.0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2.0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5.0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8.0</v>
      </c>
      <c r="I10" s="36" t="n">
        <v>0</v>
      </c>
      <c r="J10" s="36" t="n">
        <v>13.0</v>
      </c>
      <c r="K10" s="36" t="n">
        <v>13.0</v>
      </c>
      <c r="L10" s="36"/>
      <c r="M10" s="36" t="n">
        <v>0</v>
      </c>
      <c r="N10" s="36" t="n">
        <v>0</v>
      </c>
      <c r="O10" s="36" t="n">
        <v>8.0</v>
      </c>
      <c r="P10" s="36"/>
      <c r="Q10" s="36" t="n">
        <v>0</v>
      </c>
      <c r="R10" s="36" t="n">
        <v>0</v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36" t="n">
        <v>0</v>
      </c>
      <c r="AF10" s="36" t="n">
        <v>0</v>
      </c>
      <c r="AG10" s="36" t="n">
        <v>0</v>
      </c>
      <c r="AH10" s="36" t="n">
        <v>0</v>
      </c>
      <c r="AI10" s="36" t="n">
        <v>0</v>
      </c>
      <c r="AJ10" s="36" t="n">
        <v>0</v>
      </c>
      <c r="AK10" s="36" t="n">
        <v>14.0</v>
      </c>
      <c r="AL10" s="36"/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AVERAGE(C15:C28)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562</v>
      </c>
      <c r="B15" t="s">
        <v>563</v>
      </c>
      <c r="C15" t="n">
        <v>94.0</v>
      </c>
    </row>
    <row r="16">
      <c r="A16" t="s">
        <v>562</v>
      </c>
      <c r="B16" t="s">
        <v>564</v>
      </c>
      <c r="C16" t="n">
        <v>79.0</v>
      </c>
    </row>
    <row r="17">
      <c r="A17" t="s">
        <v>562</v>
      </c>
      <c r="B17" t="s">
        <v>565</v>
      </c>
      <c r="C17" t="n">
        <v>79.0</v>
      </c>
    </row>
    <row r="18">
      <c r="A18" t="s">
        <v>562</v>
      </c>
      <c r="B18" t="s">
        <v>566</v>
      </c>
      <c r="C18" t="n">
        <v>79.0</v>
      </c>
    </row>
    <row r="19">
      <c r="A19" t="s">
        <v>562</v>
      </c>
      <c r="B19" t="s">
        <v>567</v>
      </c>
      <c r="C19" t="n">
        <v>79.0</v>
      </c>
    </row>
    <row r="20">
      <c r="A20" t="s">
        <v>562</v>
      </c>
      <c r="B20" t="s">
        <v>568</v>
      </c>
      <c r="C20" t="n">
        <v>74.0</v>
      </c>
    </row>
    <row r="21">
      <c r="A21" t="s">
        <v>562</v>
      </c>
      <c r="B21" t="s">
        <v>569</v>
      </c>
      <c r="C21" t="n">
        <v>37.0</v>
      </c>
    </row>
    <row r="22">
      <c r="A22" t="s">
        <v>562</v>
      </c>
      <c r="B22" t="s">
        <v>570</v>
      </c>
      <c r="C22" t="n">
        <v>37.0</v>
      </c>
    </row>
    <row r="23">
      <c r="A23" t="s">
        <v>562</v>
      </c>
      <c r="B23" t="s">
        <v>571</v>
      </c>
      <c r="C23" t="n">
        <v>34.0</v>
      </c>
    </row>
    <row r="24">
      <c r="A24" t="s">
        <v>562</v>
      </c>
      <c r="B24" t="s">
        <v>572</v>
      </c>
      <c r="C24" t="n">
        <v>34.0</v>
      </c>
    </row>
    <row r="25">
      <c r="A25" t="s">
        <v>562</v>
      </c>
      <c r="B25" t="s">
        <v>573</v>
      </c>
      <c r="C25" t="n">
        <v>28.0</v>
      </c>
    </row>
    <row r="26">
      <c r="A26" t="s">
        <v>562</v>
      </c>
      <c r="B26" t="s">
        <v>574</v>
      </c>
      <c r="C26" t="n">
        <v>28.0</v>
      </c>
    </row>
    <row r="27">
      <c r="A27" t="s">
        <v>562</v>
      </c>
      <c r="B27" t="s">
        <v>575</v>
      </c>
      <c r="C27" t="n">
        <v>24.0</v>
      </c>
    </row>
    <row r="28">
      <c r="A28" t="s">
        <v>562</v>
      </c>
      <c r="B28" t="s">
        <v>576</v>
      </c>
      <c r="C28" t="n">
        <v>24.0</v>
      </c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12.55078125" defaultRowHeight="13.8" zeroHeight="false" outlineLevelRow="0" outlineLevelCol="0"/>
  <cols>
    <col min="1" max="1" customWidth="true" hidden="false" style="0" width="17.63" collapsed="true" outlineLevel="0"/>
    <col min="2" max="4" customWidth="true" hidden="false" style="0" width="13.88" collapsed="true" outlineLevel="0"/>
    <col min="5" max="24" customWidth="true" hidden="false" style="0" width="10.61" collapsed="true" outlineLevel="0"/>
    <col min="1024" max="1024" customWidth="true" hidden="false" style="0" width="10.5" collapsed="true" outlineLevel="0"/>
  </cols>
  <sheetData>
    <row r="1" customFormat="false" ht="60.75" hidden="false" customHeight="true" outlineLevel="0" collapsed="false">
      <c r="A1" s="13" t="s">
        <v>153</v>
      </c>
      <c r="B1" s="14" t="s">
        <v>75</v>
      </c>
      <c r="C1" s="14" t="s">
        <v>76</v>
      </c>
      <c r="D1" s="14" t="s">
        <v>77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customFormat="false" ht="36.75" hidden="false" customHeight="true" outlineLevel="0" collapsed="false">
      <c r="A2" s="16" t="s">
        <v>78</v>
      </c>
      <c r="B2" s="17" t="e">
        <f aca="false">global!$C$32</f>
        <v>#REF!</v>
      </c>
      <c r="C2" s="17" t="e">
        <f aca="false">global!$C$31</f>
        <v>#REF!</v>
      </c>
      <c r="D2" s="17" t="e">
        <f aca="false">estado!$C$12</f>
        <v>#REF!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customFormat="false" ht="43.5" hidden="false" customHeight="true" outlineLevel="0" collapsed="false">
      <c r="A3" s="16" t="s">
        <v>79</v>
      </c>
      <c r="B3" s="18" t="e">
        <f aca="false">global!$D$32</f>
        <v>#REF!</v>
      </c>
      <c r="C3" s="18" t="e">
        <f aca="false">global!$D$31</f>
        <v>#REF!</v>
      </c>
      <c r="D3" s="18" t="e">
        <f aca="false">estado!$D$12</f>
        <v>#REF!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customFormat="false" ht="33" hidden="false" customHeight="true" outlineLevel="0" collapsed="false">
      <c r="A4" s="16" t="s">
        <v>80</v>
      </c>
      <c r="B4" s="19" t="e">
        <f aca="false">global!$E$32</f>
        <v>#REF!</v>
      </c>
      <c r="C4" s="19" t="e">
        <f aca="false">global!$E$31</f>
        <v>#REF!</v>
      </c>
      <c r="D4" s="19" t="e">
        <f aca="false">estado!$E$12</f>
        <v>#REF!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customFormat="false" ht="36.75" hidden="false" customHeight="true" outlineLevel="0" collapsed="false">
      <c r="A5" s="16" t="s">
        <v>81</v>
      </c>
      <c r="B5" s="19" t="e">
        <f aca="false">global!$F$32</f>
        <v>#REF!</v>
      </c>
      <c r="C5" s="19" t="e">
        <f aca="false">global!$F$31</f>
        <v>#REF!</v>
      </c>
      <c r="D5" s="19" t="e">
        <f aca="false">estado!$F$12</f>
        <v>#REF!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customFormat="false" ht="30" hidden="false" customHeight="true" outlineLevel="0" collapsed="false">
      <c r="A6" s="16" t="s">
        <v>82</v>
      </c>
      <c r="B6" s="19" t="e">
        <f aca="false">global!$G$32</f>
        <v>#REF!</v>
      </c>
      <c r="C6" s="19" t="e">
        <f aca="false">global!$G$31</f>
        <v>#REF!</v>
      </c>
      <c r="D6" s="19" t="e">
        <f aca="false">estado!$G$12</f>
        <v>#REF!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customFormat="false" ht="36" hidden="false" customHeight="true" outlineLevel="0" collapsed="false">
      <c r="A7" s="16" t="s">
        <v>83</v>
      </c>
      <c r="B7" s="19" t="e">
        <f aca="false">global!$H$32</f>
        <v>#REF!</v>
      </c>
      <c r="C7" s="19" t="e">
        <f aca="false">global!$H$31</f>
        <v>#REF!</v>
      </c>
      <c r="D7" s="19" t="e">
        <f aca="false">estado!$H$12</f>
        <v>#REF!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customFormat="false" ht="36.75" hidden="false" customHeight="true" outlineLevel="0" collapsed="false">
      <c r="A8" s="20" t="s">
        <v>84</v>
      </c>
      <c r="B8" s="21" t="e">
        <f aca="false">global!$I$32</f>
        <v>#REF!</v>
      </c>
      <c r="C8" s="21" t="e">
        <f aca="false">global!$I$31</f>
        <v>#REF!</v>
      </c>
      <c r="D8" s="21" t="e">
        <f aca="false">estado!$I$12</f>
        <v>#REF!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customFormat="false" ht="36.75" hidden="false" customHeight="true" outlineLevel="0" collapsed="false">
      <c r="A9" s="20" t="s">
        <v>9</v>
      </c>
      <c r="B9" s="21" t="e">
        <f aca="false">global!$J$32</f>
        <v>#REF!</v>
      </c>
      <c r="C9" s="21" t="e">
        <f aca="false">global!$J$31</f>
        <v>#REF!</v>
      </c>
      <c r="D9" s="21" t="e">
        <f aca="false">estado!$J$12</f>
        <v>#REF!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customFormat="false" ht="37.5" hidden="false" customHeight="true" outlineLevel="0" collapsed="false">
      <c r="A10" s="22" t="s">
        <v>85</v>
      </c>
      <c r="B10" s="22"/>
      <c r="C10" s="22"/>
      <c r="D10" s="2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customFormat="false" ht="13.5" hidden="false" customHeight="true" outlineLevel="0" collapsed="false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customFormat="false" ht="13.5" hidden="false" customHeight="true" outlineLevel="0" collapsed="false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customFormat="false" ht="13.5" hidden="false" customHeight="true" outlineLevel="0" collapsed="false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customFormat="false" ht="13.5" hidden="false" customHeight="true" outlineLevel="0" collapsed="false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customFormat="false" ht="13.5" hidden="false" customHeight="tru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customFormat="false" ht="13.5" hidden="false" customHeight="tru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customFormat="false" ht="13.5" hidden="false" customHeight="tru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customFormat="false" ht="13.5" hidden="false" customHeight="tru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customFormat="false" ht="13.5" hidden="false" customHeight="tru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customFormat="false" ht="13.5" hidden="false" customHeight="tru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customFormat="false" ht="13.5" hidden="false" customHeight="tru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customFormat="false" ht="13.5" hidden="fals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customFormat="false" ht="13.5" hidden="fals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customFormat="false" ht="13.5" hidden="fals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customFormat="false" ht="13.5" hidden="fals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customFormat="false" ht="13.5" hidden="fals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customFormat="false" ht="13.5" hidden="fals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customFormat="false" ht="13.5" hidden="fals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customFormat="false" ht="13.5" hidden="fals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customFormat="false" ht="13.5" hidden="fals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customFormat="false" ht="13.5" hidden="fals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customFormat="false" ht="13.5" hidden="false" customHeight="true" outlineLevel="0" collapsed="fals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customFormat="false" ht="13.5" hidden="false" customHeight="true" outlineLevel="0" collapsed="false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customFormat="false" ht="13.5" hidden="false" customHeight="true" outlineLevel="0" collapsed="false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customFormat="false" ht="13.5" hidden="false" customHeight="true" outlineLevel="0" collapsed="false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customFormat="false" ht="13.5" hidden="false" customHeight="true" outlineLevel="0" collapsed="false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customFormat="false" ht="13.5" hidden="false" customHeight="true" outlineLevel="0" collapsed="false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customFormat="false" ht="13.5" hidden="false" customHeight="true" outlineLevel="0" collapsed="false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customFormat="false" ht="13.5" hidden="false" customHeight="true" outlineLevel="0" collapsed="false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customFormat="false" ht="13.5" hidden="false" customHeight="true" outlineLevel="0" collapsed="fals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customFormat="false" ht="13.5" hidden="false" customHeight="tru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customFormat="false" ht="13.5" hidden="false" customHeight="true" outlineLevel="0" collapsed="false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customFormat="false" ht="13.5" hidden="false" customHeight="true" outlineLevel="0" collapsed="false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customFormat="false" ht="13.5" hidden="false" customHeight="true" outlineLevel="0" collapsed="fals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customFormat="false" ht="13.5" hidden="false" customHeight="tru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customFormat="false" ht="13.5" hidden="false" customHeight="true" outlineLevel="0" collapsed="fals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customFormat="false" ht="13.5" hidden="false" customHeight="true" outlineLevel="0" collapsed="false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customFormat="false" ht="13.5" hidden="false" customHeight="true" outlineLevel="0" collapsed="fals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customFormat="false" ht="13.5" hidden="false" customHeight="true" outlineLevel="0" collapsed="false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customFormat="false" ht="13.5" hidden="false" customHeight="tru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customFormat="false" ht="13.5" hidden="false" customHeight="true" outlineLevel="0" collapsed="false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customFormat="false" ht="13.5" hidden="false" customHeight="true" outlineLevel="0" collapsed="false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customFormat="false" ht="13.5" hidden="false" customHeight="true" outlineLevel="0" collapsed="false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customFormat="false" ht="13.5" hidden="false" customHeight="tru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customFormat="false" ht="13.5" hidden="false" customHeight="true" outlineLevel="0" collapsed="fals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customFormat="false" ht="13.5" hidden="false" customHeight="tru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customFormat="false" ht="13.5" hidden="false" customHeight="tru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customFormat="false" ht="13.5" hidden="false" customHeight="tru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customFormat="false" ht="13.5" hidden="false" customHeight="tru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customFormat="false" ht="13.5" hidden="false" customHeight="true" outlineLevel="0" collapsed="fals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customFormat="false" ht="13.5" hidden="false" customHeight="tru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customFormat="false" ht="13.5" hidden="false" customHeight="true" outlineLevel="0" collapsed="false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customFormat="false" ht="13.5" hidden="false" customHeight="true" outlineLevel="0" collapsed="false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customFormat="false" ht="13.5" hidden="false" customHeight="true" outlineLevel="0" collapsed="false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customFormat="false" ht="13.5" hidden="false" customHeight="true" outlineLevel="0" collapsed="fals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customFormat="false" ht="13.5" hidden="false" customHeight="tru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customFormat="false" ht="13.5" hidden="false" customHeight="tru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customFormat="false" ht="13.5" hidden="false" customHeight="true" outlineLevel="0" collapsed="fals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customFormat="false" ht="13.5" hidden="false" customHeight="true" outlineLevel="0" collapsed="false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customFormat="false" ht="13.5" hidden="false" customHeight="true" outlineLevel="0" collapsed="fals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customFormat="false" ht="13.5" hidden="false" customHeight="true" outlineLevel="0" collapsed="false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customFormat="false" ht="13.5" hidden="false" customHeight="true" outlineLevel="0" collapsed="false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customFormat="false" ht="13.5" hidden="false" customHeight="true" outlineLevel="0" collapsed="false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customFormat="false" ht="13.5" hidden="false" customHeight="true" outlineLevel="0" collapsed="false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customFormat="false" ht="13.5" hidden="false" customHeight="true" outlineLevel="0" collapsed="false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customFormat="false" ht="13.5" hidden="false" customHeight="true" outlineLevel="0" collapsed="fals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customFormat="false" ht="13.5" hidden="false" customHeight="true" outlineLevel="0" collapsed="false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customFormat="false" ht="13.5" hidden="false" customHeight="true" outlineLevel="0" collapsed="false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customFormat="false" ht="13.5" hidden="false" customHeight="true" outlineLevel="0" collapsed="false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customFormat="false" ht="13.5" hidden="false" customHeight="true" outlineLevel="0" collapsed="false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customFormat="false" ht="13.5" hidden="false" customHeight="true" outlineLevel="0" collapsed="false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customFormat="false" ht="13.5" hidden="false" customHeight="true" outlineLevel="0" collapsed="false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customFormat="false" ht="13.5" hidden="false" customHeight="true" outlineLevel="0" collapsed="false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customFormat="false" ht="13.5" hidden="false" customHeight="true" outlineLevel="0" collapsed="false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customFormat="false" ht="13.5" hidden="false" customHeight="true" outlineLevel="0" collapsed="false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customFormat="false" ht="13.5" hidden="false" customHeight="true" outlineLevel="0" collapsed="false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customFormat="false" ht="13.5" hidden="false" customHeight="true" outlineLevel="0" collapsed="false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customFormat="false" ht="13.5" hidden="false" customHeight="true" outlineLevel="0" collapsed="false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customFormat="false" ht="13.5" hidden="false" customHeight="true" outlineLevel="0" collapsed="fals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customFormat="false" ht="13.5" hidden="false" customHeight="true" outlineLevel="0" collapsed="fals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customFormat="false" ht="13.5" hidden="false" customHeight="tru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customFormat="false" ht="13.5" hidden="false" customHeight="tru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customFormat="false" ht="13.5" hidden="false" customHeight="true" outlineLevel="0" collapsed="fals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customFormat="false" ht="13.5" hidden="false" customHeight="true" outlineLevel="0" collapsed="fals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customFormat="false" ht="13.5" hidden="false" customHeight="true" outlineLevel="0" collapsed="fals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customFormat="false" ht="13.5" hidden="false" customHeight="true" outlineLevel="0" collapsed="fals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customFormat="false" ht="13.5" hidden="false" customHeight="true" outlineLevel="0" collapsed="fals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customFormat="false" ht="13.5" hidden="false" customHeight="true" outlineLevel="0" collapsed="fals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customFormat="false" ht="13.5" hidden="false" customHeight="true" outlineLevel="0" collapsed="fals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customFormat="false" ht="13.5" hidden="false" customHeight="true" outlineLevel="0" collapsed="fals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customFormat="false" ht="13.5" hidden="false" customHeight="true" outlineLevel="0" collapsed="fals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customFormat="false" ht="13.5" hidden="false" customHeight="true" outlineLevel="0" collapsed="fals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customFormat="false" ht="13.5" hidden="false" customHeight="true" outlineLevel="0" collapsed="fals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customFormat="false" ht="13.5" hidden="false" customHeight="true" outlineLevel="0" collapsed="fals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customFormat="false" ht="13.5" hidden="false" customHeight="true" outlineLevel="0" collapsed="fals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customFormat="false" ht="13.5" hidden="false" customHeight="tru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customFormat="false" ht="13.5" hidden="false" customHeight="true" outlineLevel="0" collapsed="fals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customFormat="false" ht="13.5" hidden="false" customHeight="true" outlineLevel="0" collapsed="fals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customFormat="false" ht="13.5" hidden="false" customHeight="true" outlineLevel="0" collapsed="fals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customFormat="false" ht="13.5" hidden="false" customHeight="true" outlineLevel="0" collapsed="fals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customFormat="false" ht="13.5" hidden="false" customHeight="true" outlineLevel="0" collapsed="fals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customFormat="false" ht="13.5" hidden="false" customHeight="true" outlineLevel="0" collapsed="fals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customFormat="false" ht="13.5" hidden="false" customHeight="true" outlineLevel="0" collapsed="fals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customFormat="false" ht="13.5" hidden="false" customHeight="true" outlineLevel="0" collapsed="fals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customFormat="false" ht="13.5" hidden="false" customHeight="true" outlineLevel="0" collapsed="fals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customFormat="false" ht="13.5" hidden="false" customHeight="tru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customFormat="false" ht="13.5" hidden="false" customHeight="tru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customFormat="false" ht="13.5" hidden="false" customHeight="tru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customFormat="false" ht="13.5" hidden="false" customHeight="true" outlineLevel="0" collapsed="fals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customFormat="false" ht="13.5" hidden="false" customHeight="true" outlineLevel="0" collapsed="fals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customFormat="false" ht="13.5" hidden="false" customHeight="tru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customFormat="false" ht="13.5" hidden="false" customHeight="tru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customFormat="false" ht="13.5" hidden="false" customHeight="tru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customFormat="false" ht="13.5" hidden="false" customHeight="tru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customFormat="false" ht="13.5" hidden="false" customHeight="true" outlineLevel="0" collapsed="fals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customFormat="false" ht="13.5" hidden="false" customHeight="true" outlineLevel="0" collapsed="fals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customFormat="false" ht="13.5" hidden="false" customHeight="true" outlineLevel="0" collapsed="fals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customFormat="false" ht="13.5" hidden="false" customHeight="true" outlineLevel="0" collapsed="fals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customFormat="false" ht="13.5" hidden="false" customHeight="true" outlineLevel="0" collapsed="fals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customFormat="false" ht="13.5" hidden="false" customHeight="true" outlineLevel="0" collapsed="fals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customFormat="false" ht="13.5" hidden="false" customHeight="true" outlineLevel="0" collapsed="fals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customFormat="false" ht="13.5" hidden="false" customHeight="true" outlineLevel="0" collapsed="fals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customFormat="false" ht="13.5" hidden="false" customHeight="true" outlineLevel="0" collapsed="fals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customFormat="false" ht="13.5" hidden="false" customHeight="true" outlineLevel="0" collapsed="fals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customFormat="false" ht="13.5" hidden="false" customHeight="true" outlineLevel="0" collapsed="fals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customFormat="false" ht="13.5" hidden="false" customHeight="tru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customFormat="false" ht="13.5" hidden="false" customHeight="true" outlineLevel="0" collapsed="fals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customFormat="false" ht="13.5" hidden="false" customHeight="true" outlineLevel="0" collapsed="fals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customFormat="false" ht="13.5" hidden="false" customHeight="true" outlineLevel="0" collapsed="fals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customFormat="false" ht="13.5" hidden="false" customHeight="true" outlineLevel="0" collapsed="fals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customFormat="false" ht="13.5" hidden="false" customHeight="true" outlineLevel="0" collapsed="fals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customFormat="false" ht="13.5" hidden="false" customHeight="true" outlineLevel="0" collapsed="fals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customFormat="false" ht="13.5" hidden="false" customHeight="true" outlineLevel="0" collapsed="fals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customFormat="false" ht="13.5" hidden="false" customHeight="true" outlineLevel="0" collapsed="fals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customFormat="false" ht="13.5" hidden="false" customHeight="true" outlineLevel="0" collapsed="fals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customFormat="false" ht="13.5" hidden="false" customHeight="true" outlineLevel="0" collapsed="fals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customFormat="false" ht="13.5" hidden="false" customHeight="tru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customFormat="false" ht="13.5" hidden="false" customHeight="tru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customFormat="false" ht="13.5" hidden="false" customHeight="tru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customFormat="false" ht="13.5" hidden="false" customHeight="tru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customFormat="false" ht="13.5" hidden="false" customHeight="tru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customFormat="false" ht="13.5" hidden="false" customHeight="true" outlineLevel="0" collapsed="fals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customFormat="false" ht="13.5" hidden="false" customHeight="true" outlineLevel="0" collapsed="fals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customFormat="false" ht="13.5" hidden="false" customHeight="true" outlineLevel="0" collapsed="fals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customFormat="false" ht="13.5" hidden="false" customHeight="true" outlineLevel="0" collapsed="fals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customFormat="false" ht="13.5" hidden="false" customHeight="true" outlineLevel="0" collapsed="fals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customFormat="false" ht="13.5" hidden="false" customHeight="true" outlineLevel="0" collapsed="fals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customFormat="false" ht="13.5" hidden="false" customHeight="true" outlineLevel="0" collapsed="fals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customFormat="false" ht="13.5" hidden="false" customHeight="true" outlineLevel="0" collapsed="fals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customFormat="false" ht="13.5" hidden="false" customHeight="true" outlineLevel="0" collapsed="fals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customFormat="false" ht="13.5" hidden="false" customHeight="true" outlineLevel="0" collapsed="fals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customFormat="false" ht="13.5" hidden="false" customHeight="true" outlineLevel="0" collapsed="fals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customFormat="false" ht="13.5" hidden="false" customHeight="true" outlineLevel="0" collapsed="fals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customFormat="false" ht="13.5" hidden="false" customHeight="true" outlineLevel="0" collapsed="fals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customFormat="false" ht="13.5" hidden="false" customHeight="true" outlineLevel="0" collapsed="fals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customFormat="false" ht="13.5" hidden="false" customHeight="tru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customFormat="false" ht="13.5" hidden="false" customHeight="true" outlineLevel="0" collapsed="fals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customFormat="false" ht="13.5" hidden="false" customHeight="true" outlineLevel="0" collapsed="fals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customFormat="false" ht="13.5" hidden="false" customHeight="true" outlineLevel="0" collapsed="fals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customFormat="false" ht="13.5" hidden="false" customHeight="true" outlineLevel="0" collapsed="fals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customFormat="false" ht="13.5" hidden="false" customHeight="true" outlineLevel="0" collapsed="fals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customFormat="false" ht="13.5" hidden="false" customHeight="true" outlineLevel="0" collapsed="fals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customFormat="false" ht="13.5" hidden="false" customHeight="tru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customFormat="false" ht="13.5" hidden="false" customHeight="tru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customFormat="false" ht="13.5" hidden="false" customHeight="tru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customFormat="false" ht="13.5" hidden="false" customHeight="true" outlineLevel="0" collapsed="fals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customFormat="false" ht="13.5" hidden="false" customHeight="true" outlineLevel="0" collapsed="fals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customFormat="false" ht="13.5" hidden="false" customHeight="true" outlineLevel="0" collapsed="fals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customFormat="false" ht="13.5" hidden="false" customHeight="true" outlineLevel="0" collapsed="fals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customFormat="false" ht="13.5" hidden="false" customHeight="true" outlineLevel="0" collapsed="fals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customFormat="false" ht="13.5" hidden="false" customHeight="tru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customFormat="false" ht="13.5" hidden="false" customHeight="true" outlineLevel="0" collapsed="fals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customFormat="false" ht="13.5" hidden="false" customHeight="true" outlineLevel="0" collapsed="fals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customFormat="false" ht="13.5" hidden="false" customHeight="true" outlineLevel="0" collapsed="fals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customFormat="false" ht="13.5" hidden="false" customHeight="true" outlineLevel="0" collapsed="fals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customFormat="false" ht="13.5" hidden="false" customHeight="true" outlineLevel="0" collapsed="fals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customFormat="false" ht="13.5" hidden="false" customHeight="true" outlineLevel="0" collapsed="fals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customFormat="false" ht="13.5" hidden="false" customHeight="true" outlineLevel="0" collapsed="fals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customFormat="false" ht="13.5" hidden="false" customHeight="true" outlineLevel="0" collapsed="fals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customFormat="false" ht="13.5" hidden="false" customHeight="true" outlineLevel="0" collapsed="fals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customFormat="false" ht="13.5" hidden="false" customHeight="true" outlineLevel="0" collapsed="fals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customFormat="false" ht="13.5" hidden="false" customHeight="true" outlineLevel="0" collapsed="fals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customFormat="false" ht="13.5" hidden="false" customHeight="true" outlineLevel="0" collapsed="fals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customFormat="false" ht="13.5" hidden="false" customHeight="true" outlineLevel="0" collapsed="fals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customFormat="false" ht="13.5" hidden="false" customHeight="true" outlineLevel="0" collapsed="fals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customFormat="false" ht="13.5" hidden="false" customHeight="tru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customFormat="false" ht="13.5" hidden="false" customHeight="true" outlineLevel="0" collapsed="fals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customFormat="false" ht="13.5" hidden="false" customHeight="true" outlineLevel="0" collapsed="fals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customFormat="false" ht="13.5" hidden="false" customHeight="true" outlineLevel="0" collapsed="fals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customFormat="false" ht="13.5" hidden="false" customHeight="true" outlineLevel="0" collapsed="fals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customFormat="false" ht="13.5" hidden="false" customHeight="true" outlineLevel="0" collapsed="fals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customFormat="false" ht="13.5" hidden="false" customHeight="true" outlineLevel="0" collapsed="false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customFormat="false" ht="13.5" hidden="false" customHeight="true" outlineLevel="0" collapsed="false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customFormat="false" ht="13.5" hidden="false" customHeight="true" outlineLevel="0" collapsed="false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customFormat="false" ht="13.5" hidden="false" customHeight="true" outlineLevel="0" collapsed="false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customFormat="false" ht="13.5" hidden="false" customHeight="true" outlineLevel="0" collapsed="false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customFormat="false" ht="13.5" hidden="false" customHeight="true" outlineLevel="0" collapsed="false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customFormat="false" ht="13.5" hidden="false" customHeight="true" outlineLevel="0" collapsed="false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customFormat="false" ht="13.5" hidden="false" customHeight="true" outlineLevel="0" collapsed="false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customFormat="false" ht="13.5" hidden="false" customHeight="true" outlineLevel="0" collapsed="false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customFormat="false" ht="13.5" hidden="false" customHeight="tru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customFormat="false" ht="13.5" hidden="false" customHeight="true" outlineLevel="0" collapsed="false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customFormat="false" ht="13.5" hidden="false" customHeight="true" outlineLevel="0" collapsed="false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customFormat="false" ht="13.5" hidden="false" customHeight="true" outlineLevel="0" collapsed="false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customFormat="false" ht="13.5" hidden="false" customHeight="true" outlineLevel="0" collapsed="false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customFormat="false" ht="13.5" hidden="false" customHeight="true" outlineLevel="0" collapsed="false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customFormat="false" ht="13.5" hidden="false" customHeight="true" outlineLevel="0" collapsed="false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customFormat="false" ht="13.5" hidden="false" customHeight="true" outlineLevel="0" collapsed="false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customFormat="false" ht="13.5" hidden="false" customHeight="true" outlineLevel="0" collapsed="false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customFormat="false" ht="13.5" hidden="false" customHeight="true" outlineLevel="0" collapsed="false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customFormat="false" ht="13.5" hidden="false" customHeight="true" outlineLevel="0" collapsed="false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1">
    <mergeCell ref="A10:D10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49.0</v>
      </c>
      <c r="G5" s="36" t="n">
        <v>49.0</v>
      </c>
      <c r="H5" s="36" t="n">
        <v>49.0</v>
      </c>
      <c r="I5" s="36" t="n">
        <v>49.0</v>
      </c>
      <c r="J5" s="36" t="n">
        <v>49.0</v>
      </c>
      <c r="K5" s="36" t="n">
        <v>49.0</v>
      </c>
      <c r="L5" s="36"/>
      <c r="M5" s="36" t="n">
        <v>49.0</v>
      </c>
      <c r="N5" s="36" t="n">
        <v>49.0</v>
      </c>
      <c r="O5" s="36" t="n">
        <v>49.0</v>
      </c>
      <c r="P5" s="36"/>
      <c r="Q5" s="36" t="n">
        <v>49.0</v>
      </c>
      <c r="R5" s="36" t="n">
        <v>49.0</v>
      </c>
      <c r="S5" s="36" t="n">
        <v>49.0</v>
      </c>
      <c r="T5" s="36" t="n">
        <v>49.0</v>
      </c>
      <c r="U5" s="36" t="n">
        <v>49.0</v>
      </c>
      <c r="V5" s="36" t="n">
        <v>49.0</v>
      </c>
      <c r="W5" s="36" t="n">
        <v>49.0</v>
      </c>
      <c r="X5" s="36" t="n">
        <v>49.0</v>
      </c>
      <c r="Y5" s="36" t="n">
        <v>49.0</v>
      </c>
      <c r="Z5" s="36" t="n">
        <v>49.0</v>
      </c>
      <c r="AA5" s="36" t="n">
        <v>49.0</v>
      </c>
      <c r="AB5" s="36" t="n">
        <v>49.0</v>
      </c>
      <c r="AC5" s="36" t="n">
        <v>49.0</v>
      </c>
      <c r="AD5" s="36" t="n">
        <v>49.0</v>
      </c>
      <c r="AE5" s="36" t="n">
        <v>49.0</v>
      </c>
      <c r="AF5" s="36" t="n">
        <v>49.0</v>
      </c>
      <c r="AG5" s="36" t="n">
        <v>49.0</v>
      </c>
      <c r="AH5" s="36" t="n">
        <v>49.0</v>
      </c>
      <c r="AI5" s="36" t="n">
        <v>49.0</v>
      </c>
      <c r="AJ5" s="36" t="n">
        <v>49.0</v>
      </c>
      <c r="AK5" s="36" t="n">
        <v>49.0</v>
      </c>
      <c r="AL5" s="36"/>
      <c r="AM5" s="36" t="n">
        <v>49.0</v>
      </c>
      <c r="AN5" s="36" t="n">
        <v>49.0</v>
      </c>
      <c r="AO5" s="36" t="n">
        <v>49.0</v>
      </c>
      <c r="AP5" s="36" t="n">
        <v>49.0</v>
      </c>
      <c r="AQ5" s="36" t="n">
        <v>49.0</v>
      </c>
      <c r="AR5" s="36" t="n">
        <v>49.0</v>
      </c>
      <c r="AS5" s="36"/>
      <c r="AT5" s="36" t="n">
        <v>49.0</v>
      </c>
      <c r="AU5" s="36" t="n">
        <v>49.0</v>
      </c>
      <c r="AV5" s="36" t="n">
        <v>49.0</v>
      </c>
      <c r="AW5" s="36" t="n">
        <v>49.0</v>
      </c>
      <c r="AX5" s="36" t="n">
        <v>49.0</v>
      </c>
      <c r="AY5" s="36"/>
      <c r="AZ5" s="36" t="n">
        <v>49.0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4.0</v>
      </c>
      <c r="G6" s="36" t="n">
        <v>12.0</v>
      </c>
      <c r="H6" s="36" t="n">
        <v>12.0</v>
      </c>
      <c r="I6" s="36" t="n">
        <v>5.0</v>
      </c>
      <c r="J6" s="36" t="n">
        <v>5.0</v>
      </c>
      <c r="K6" s="36" t="n">
        <v>4.0</v>
      </c>
      <c r="L6" s="36"/>
      <c r="M6" s="36" t="n">
        <v>5.0</v>
      </c>
      <c r="N6" s="36" t="n">
        <v>5.0</v>
      </c>
      <c r="O6" s="36" t="n">
        <v>5.0</v>
      </c>
      <c r="P6" s="36"/>
      <c r="Q6" s="36" t="n">
        <v>6.0</v>
      </c>
      <c r="R6" s="36" t="n">
        <v>44.0</v>
      </c>
      <c r="S6" s="36" t="n">
        <v>39.0</v>
      </c>
      <c r="T6" s="36" t="n">
        <v>23.0</v>
      </c>
      <c r="U6" s="36" t="n">
        <v>14.0</v>
      </c>
      <c r="V6" s="36" t="n">
        <v>28.0</v>
      </c>
      <c r="W6" s="36" t="n">
        <v>17.0</v>
      </c>
      <c r="X6" s="36" t="n">
        <v>30.0</v>
      </c>
      <c r="Y6" s="36" t="n">
        <v>29.0</v>
      </c>
      <c r="Z6" s="36" t="n">
        <v>43.0</v>
      </c>
      <c r="AA6" s="36" t="n">
        <v>44.0</v>
      </c>
      <c r="AB6" s="36" t="n">
        <v>44.0</v>
      </c>
      <c r="AC6" s="36" t="n">
        <v>40.0</v>
      </c>
      <c r="AD6" s="36" t="n">
        <v>43.0</v>
      </c>
      <c r="AE6" s="36" t="n">
        <v>17.0</v>
      </c>
      <c r="AF6" s="36" t="n">
        <v>40.0</v>
      </c>
      <c r="AG6" s="36" t="n">
        <v>44.0</v>
      </c>
      <c r="AH6" s="36" t="n">
        <v>44.0</v>
      </c>
      <c r="AI6" s="36" t="n">
        <v>42.0</v>
      </c>
      <c r="AJ6" s="36" t="n">
        <v>1.0</v>
      </c>
      <c r="AK6" s="36" t="n">
        <v>1.0</v>
      </c>
      <c r="AL6" s="36"/>
      <c r="AM6" s="36" t="n">
        <v>0</v>
      </c>
      <c r="AN6" s="36" t="n">
        <v>16.0</v>
      </c>
      <c r="AO6" s="36" t="n">
        <v>18.0</v>
      </c>
      <c r="AP6" s="36" t="n">
        <v>0</v>
      </c>
      <c r="AQ6" s="36" t="n">
        <v>10.0</v>
      </c>
      <c r="AR6" s="36" t="n">
        <v>0</v>
      </c>
      <c r="AS6" s="36"/>
      <c r="AT6" s="36" t="n">
        <v>39.0</v>
      </c>
      <c r="AU6" s="36" t="n">
        <v>41.0</v>
      </c>
      <c r="AV6" s="36" t="n">
        <v>41.0</v>
      </c>
      <c r="AW6" s="36" t="n">
        <v>44.0</v>
      </c>
      <c r="AX6" s="36" t="n">
        <v>44.0</v>
      </c>
      <c r="AY6" s="36"/>
      <c r="AZ6" s="36" t="n">
        <v>27.0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21.0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4.0</v>
      </c>
      <c r="AD7" s="36" t="n">
        <v>0</v>
      </c>
      <c r="AE7" s="36" t="n">
        <v>27.0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43.0</v>
      </c>
      <c r="AK7" s="36" t="n">
        <v>0</v>
      </c>
      <c r="AL7" s="36"/>
      <c r="AM7" s="36" t="n">
        <v>0</v>
      </c>
      <c r="AN7" s="36" t="n">
        <v>30.0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15.0</v>
      </c>
      <c r="W8" s="36" t="n">
        <v>23.0</v>
      </c>
      <c r="X8" s="36" t="n">
        <v>0</v>
      </c>
      <c r="Y8" s="36" t="n">
        <v>3.0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49.0</v>
      </c>
      <c r="AN8" s="36" t="n">
        <v>0</v>
      </c>
      <c r="AO8" s="36" t="n">
        <v>28.0</v>
      </c>
      <c r="AP8" s="36" t="n">
        <v>46.0</v>
      </c>
      <c r="AQ8" s="36" t="n">
        <v>36.0</v>
      </c>
      <c r="AR8" s="36" t="n">
        <v>46.0</v>
      </c>
      <c r="AS8" s="36"/>
      <c r="AT8" s="36" t="n">
        <v>10.0</v>
      </c>
      <c r="AU8" s="36" t="n">
        <v>8.0</v>
      </c>
      <c r="AV8" s="36" t="n">
        <v>8.0</v>
      </c>
      <c r="AW8" s="36" t="n">
        <v>5.0</v>
      </c>
      <c r="AX8" s="36" t="n">
        <v>5.0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45.0</v>
      </c>
      <c r="G9" s="36" t="n">
        <v>37.0</v>
      </c>
      <c r="H9" s="36" t="n">
        <v>1.0</v>
      </c>
      <c r="I9" s="36" t="n">
        <v>44.0</v>
      </c>
      <c r="J9" s="36" t="n">
        <v>0</v>
      </c>
      <c r="K9" s="36" t="n">
        <v>1.0</v>
      </c>
      <c r="L9" s="36"/>
      <c r="M9" s="36" t="n">
        <v>44.0</v>
      </c>
      <c r="N9" s="36" t="n">
        <v>44.0</v>
      </c>
      <c r="O9" s="36" t="n">
        <v>0</v>
      </c>
      <c r="P9" s="36"/>
      <c r="Q9" s="36" t="n">
        <v>39.0</v>
      </c>
      <c r="R9" s="36" t="n">
        <v>1.0</v>
      </c>
      <c r="S9" s="36" t="n">
        <v>5.0</v>
      </c>
      <c r="T9" s="36" t="n">
        <v>0</v>
      </c>
      <c r="U9" s="36" t="n">
        <v>30.0</v>
      </c>
      <c r="V9" s="36" t="n">
        <v>1.0</v>
      </c>
      <c r="W9" s="36" t="n">
        <v>4.0</v>
      </c>
      <c r="X9" s="36" t="n">
        <v>14.0</v>
      </c>
      <c r="Y9" s="36" t="n">
        <v>12.0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1.0</v>
      </c>
      <c r="AE9" s="36" t="n">
        <v>0</v>
      </c>
      <c r="AF9" s="36" t="n">
        <v>4.0</v>
      </c>
      <c r="AG9" s="36" t="n">
        <v>0</v>
      </c>
      <c r="AH9" s="36" t="n">
        <v>0</v>
      </c>
      <c r="AI9" s="36" t="n">
        <v>2.0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22.0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36.0</v>
      </c>
      <c r="I10" s="36" t="n">
        <v>0</v>
      </c>
      <c r="J10" s="36" t="n">
        <v>44.0</v>
      </c>
      <c r="K10" s="36" t="n">
        <v>44.0</v>
      </c>
      <c r="L10" s="36"/>
      <c r="M10" s="36" t="n">
        <v>0</v>
      </c>
      <c r="N10" s="36" t="n">
        <v>0</v>
      </c>
      <c r="O10" s="36" t="n">
        <v>44.0</v>
      </c>
      <c r="P10" s="36"/>
      <c r="Q10" s="36" t="n">
        <v>0</v>
      </c>
      <c r="R10" s="36" t="n">
        <v>0</v>
      </c>
      <c r="S10" s="36" t="n">
        <v>5.0</v>
      </c>
      <c r="T10" s="36" t="n">
        <v>5.0</v>
      </c>
      <c r="U10" s="36" t="n">
        <v>5.0</v>
      </c>
      <c r="V10" s="36" t="n">
        <v>5.0</v>
      </c>
      <c r="W10" s="36" t="n">
        <v>5.0</v>
      </c>
      <c r="X10" s="36" t="n">
        <v>5.0</v>
      </c>
      <c r="Y10" s="36" t="n">
        <v>5.0</v>
      </c>
      <c r="Z10" s="36" t="n">
        <v>5.0</v>
      </c>
      <c r="AA10" s="36" t="n">
        <v>5.0</v>
      </c>
      <c r="AB10" s="36" t="n">
        <v>5.0</v>
      </c>
      <c r="AC10" s="36" t="n">
        <v>5.0</v>
      </c>
      <c r="AD10" s="36" t="n">
        <v>5.0</v>
      </c>
      <c r="AE10" s="36" t="n">
        <v>5.0</v>
      </c>
      <c r="AF10" s="36" t="n">
        <v>5.0</v>
      </c>
      <c r="AG10" s="36" t="n">
        <v>5.0</v>
      </c>
      <c r="AH10" s="36" t="n">
        <v>5.0</v>
      </c>
      <c r="AI10" s="36" t="n">
        <v>5.0</v>
      </c>
      <c r="AJ10" s="36" t="n">
        <v>5.0</v>
      </c>
      <c r="AK10" s="36" t="n">
        <v>48.0</v>
      </c>
      <c r="AL10" s="36"/>
      <c r="AM10" s="36" t="n">
        <v>0</v>
      </c>
      <c r="AN10" s="36" t="n">
        <v>3.0</v>
      </c>
      <c r="AO10" s="36" t="n">
        <v>3.0</v>
      </c>
      <c r="AP10" s="36" t="n">
        <v>3.0</v>
      </c>
      <c r="AQ10" s="36" t="n">
        <v>3.0</v>
      </c>
      <c r="AR10" s="36" t="n">
        <v>3.0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4.0</v>
      </c>
      <c r="R11" s="36" t="n">
        <v>4.0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AVERAGE(C15:C63)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577</v>
      </c>
      <c r="B15" t="s">
        <v>578</v>
      </c>
      <c r="C15" t="n">
        <v>97.0</v>
      </c>
    </row>
    <row r="16">
      <c r="A16" t="s">
        <v>577</v>
      </c>
      <c r="B16" t="s">
        <v>563</v>
      </c>
      <c r="C16" t="n">
        <v>94.0</v>
      </c>
    </row>
    <row r="17">
      <c r="A17" t="s">
        <v>577</v>
      </c>
      <c r="B17" t="s">
        <v>579</v>
      </c>
      <c r="C17" t="n">
        <v>68.0</v>
      </c>
    </row>
    <row r="18">
      <c r="A18" t="s">
        <v>577</v>
      </c>
      <c r="B18" t="s">
        <v>580</v>
      </c>
      <c r="C18" t="n">
        <v>64.0</v>
      </c>
    </row>
    <row r="19">
      <c r="A19" t="s">
        <v>577</v>
      </c>
      <c r="B19" t="s">
        <v>581</v>
      </c>
      <c r="C19" t="n">
        <v>63.0</v>
      </c>
    </row>
    <row r="20">
      <c r="A20" t="s">
        <v>577</v>
      </c>
      <c r="B20" t="s">
        <v>582</v>
      </c>
      <c r="C20" t="n">
        <v>61.0</v>
      </c>
    </row>
    <row r="21">
      <c r="A21" t="s">
        <v>577</v>
      </c>
      <c r="B21" t="s">
        <v>583</v>
      </c>
      <c r="C21" t="n">
        <v>55.0</v>
      </c>
    </row>
    <row r="22">
      <c r="A22" t="s">
        <v>577</v>
      </c>
      <c r="B22" t="s">
        <v>584</v>
      </c>
      <c r="C22" t="n">
        <v>52.0</v>
      </c>
    </row>
    <row r="23">
      <c r="A23" t="s">
        <v>577</v>
      </c>
      <c r="B23" t="s">
        <v>585</v>
      </c>
      <c r="C23" t="n">
        <v>52.0</v>
      </c>
    </row>
    <row r="24">
      <c r="A24" t="s">
        <v>577</v>
      </c>
      <c r="B24" t="s">
        <v>586</v>
      </c>
      <c r="C24" t="n">
        <v>52.0</v>
      </c>
    </row>
    <row r="25">
      <c r="A25" t="s">
        <v>577</v>
      </c>
      <c r="B25" t="s">
        <v>587</v>
      </c>
      <c r="C25" t="n">
        <v>47.0</v>
      </c>
    </row>
    <row r="26">
      <c r="A26" t="s">
        <v>577</v>
      </c>
      <c r="B26" t="s">
        <v>588</v>
      </c>
      <c r="C26" t="n">
        <v>44.0</v>
      </c>
    </row>
    <row r="27">
      <c r="A27" t="s">
        <v>577</v>
      </c>
      <c r="B27" t="s">
        <v>589</v>
      </c>
      <c r="C27" t="n">
        <v>41.0</v>
      </c>
    </row>
    <row r="28">
      <c r="A28" t="s">
        <v>577</v>
      </c>
      <c r="B28" t="s">
        <v>590</v>
      </c>
      <c r="C28" t="n">
        <v>40.0</v>
      </c>
    </row>
    <row r="29">
      <c r="A29" t="s">
        <v>577</v>
      </c>
      <c r="B29" t="s">
        <v>591</v>
      </c>
      <c r="C29" t="n">
        <v>40.0</v>
      </c>
    </row>
    <row r="30">
      <c r="A30" t="s">
        <v>577</v>
      </c>
      <c r="B30" t="s">
        <v>592</v>
      </c>
      <c r="C30" t="n">
        <v>40.0</v>
      </c>
    </row>
    <row r="31">
      <c r="A31" t="s">
        <v>577</v>
      </c>
      <c r="B31" t="s">
        <v>593</v>
      </c>
      <c r="C31" t="n">
        <v>40.0</v>
      </c>
    </row>
    <row r="32">
      <c r="A32" t="s">
        <v>577</v>
      </c>
      <c r="B32" t="s">
        <v>594</v>
      </c>
      <c r="C32" t="n">
        <v>40.0</v>
      </c>
    </row>
    <row r="33">
      <c r="A33" t="s">
        <v>577</v>
      </c>
      <c r="B33" t="s">
        <v>595</v>
      </c>
      <c r="C33" t="n">
        <v>37.0</v>
      </c>
    </row>
    <row r="34">
      <c r="A34" t="s">
        <v>577</v>
      </c>
      <c r="B34" t="s">
        <v>596</v>
      </c>
      <c r="C34" t="n">
        <v>37.0</v>
      </c>
    </row>
    <row r="35">
      <c r="A35" t="s">
        <v>577</v>
      </c>
      <c r="B35" t="s">
        <v>569</v>
      </c>
      <c r="C35" t="n">
        <v>37.0</v>
      </c>
    </row>
    <row r="36">
      <c r="A36" t="s">
        <v>577</v>
      </c>
      <c r="B36" t="s">
        <v>597</v>
      </c>
      <c r="C36" t="n">
        <v>37.0</v>
      </c>
    </row>
    <row r="37">
      <c r="A37" t="s">
        <v>577</v>
      </c>
      <c r="B37" t="s">
        <v>598</v>
      </c>
      <c r="C37" t="n">
        <v>37.0</v>
      </c>
    </row>
    <row r="38">
      <c r="A38" t="s">
        <v>577</v>
      </c>
      <c r="B38" t="s">
        <v>599</v>
      </c>
      <c r="C38" t="n">
        <v>37.0</v>
      </c>
    </row>
    <row r="39">
      <c r="A39" t="s">
        <v>577</v>
      </c>
      <c r="B39" t="s">
        <v>600</v>
      </c>
      <c r="C39" t="n">
        <v>37.0</v>
      </c>
    </row>
    <row r="40">
      <c r="A40" t="s">
        <v>577</v>
      </c>
      <c r="B40" t="s">
        <v>601</v>
      </c>
      <c r="C40" t="n">
        <v>37.0</v>
      </c>
    </row>
    <row r="41">
      <c r="A41" t="s">
        <v>577</v>
      </c>
      <c r="B41" t="s">
        <v>602</v>
      </c>
      <c r="C41" t="n">
        <v>37.0</v>
      </c>
    </row>
    <row r="42">
      <c r="A42" t="s">
        <v>577</v>
      </c>
      <c r="B42" t="s">
        <v>603</v>
      </c>
      <c r="C42" t="n">
        <v>37.0</v>
      </c>
    </row>
    <row r="43">
      <c r="A43" t="s">
        <v>577</v>
      </c>
      <c r="B43" t="s">
        <v>604</v>
      </c>
      <c r="C43" t="n">
        <v>37.0</v>
      </c>
    </row>
    <row r="44">
      <c r="A44" t="s">
        <v>577</v>
      </c>
      <c r="B44" t="s">
        <v>605</v>
      </c>
      <c r="C44" t="n">
        <v>37.0</v>
      </c>
    </row>
    <row r="45">
      <c r="A45" t="s">
        <v>577</v>
      </c>
      <c r="B45" t="s">
        <v>606</v>
      </c>
      <c r="C45" t="n">
        <v>37.0</v>
      </c>
    </row>
    <row r="46">
      <c r="A46" t="s">
        <v>577</v>
      </c>
      <c r="B46" t="s">
        <v>607</v>
      </c>
      <c r="C46" t="n">
        <v>37.0</v>
      </c>
    </row>
    <row r="47">
      <c r="A47" t="s">
        <v>577</v>
      </c>
      <c r="B47" t="s">
        <v>608</v>
      </c>
      <c r="C47" t="n">
        <v>34.0</v>
      </c>
    </row>
    <row r="48">
      <c r="A48" t="s">
        <v>577</v>
      </c>
      <c r="B48" t="s">
        <v>609</v>
      </c>
      <c r="C48" t="n">
        <v>33.0</v>
      </c>
    </row>
    <row r="49">
      <c r="A49" t="s">
        <v>577</v>
      </c>
      <c r="B49" t="s">
        <v>610</v>
      </c>
      <c r="C49" t="n">
        <v>32.0</v>
      </c>
    </row>
    <row r="50">
      <c r="A50" t="s">
        <v>577</v>
      </c>
      <c r="B50" t="s">
        <v>611</v>
      </c>
      <c r="C50" t="n">
        <v>32.0</v>
      </c>
    </row>
    <row r="51">
      <c r="A51" t="s">
        <v>577</v>
      </c>
      <c r="B51" t="s">
        <v>612</v>
      </c>
      <c r="C51" t="n">
        <v>32.0</v>
      </c>
    </row>
    <row r="52">
      <c r="A52" t="s">
        <v>577</v>
      </c>
      <c r="B52" t="s">
        <v>613</v>
      </c>
      <c r="C52" t="n">
        <v>32.0</v>
      </c>
    </row>
    <row r="53">
      <c r="A53" t="s">
        <v>577</v>
      </c>
      <c r="B53" t="s">
        <v>614</v>
      </c>
      <c r="C53" t="n">
        <v>32.0</v>
      </c>
    </row>
    <row r="54">
      <c r="A54" t="s">
        <v>577</v>
      </c>
      <c r="B54" t="s">
        <v>615</v>
      </c>
      <c r="C54" t="n">
        <v>31.0</v>
      </c>
    </row>
    <row r="55">
      <c r="A55" t="s">
        <v>577</v>
      </c>
      <c r="B55" t="s">
        <v>616</v>
      </c>
      <c r="C55" t="n">
        <v>29.0</v>
      </c>
    </row>
    <row r="56">
      <c r="A56" t="s">
        <v>577</v>
      </c>
      <c r="B56" t="s">
        <v>617</v>
      </c>
      <c r="C56" t="n">
        <v>29.0</v>
      </c>
    </row>
    <row r="57">
      <c r="A57" t="s">
        <v>577</v>
      </c>
      <c r="B57" t="s">
        <v>618</v>
      </c>
      <c r="C57" t="n">
        <v>29.0</v>
      </c>
    </row>
    <row r="58">
      <c r="A58" t="s">
        <v>577</v>
      </c>
      <c r="B58" t="s">
        <v>573</v>
      </c>
      <c r="C58" t="n">
        <v>28.0</v>
      </c>
    </row>
    <row r="59">
      <c r="A59" t="s">
        <v>577</v>
      </c>
      <c r="B59" t="s">
        <v>574</v>
      </c>
      <c r="C59" t="n">
        <v>28.0</v>
      </c>
    </row>
    <row r="60">
      <c r="A60" t="s">
        <v>577</v>
      </c>
      <c r="B60" t="s">
        <v>619</v>
      </c>
      <c r="C60" t="n">
        <v>24.0</v>
      </c>
    </row>
    <row r="61">
      <c r="A61" t="s">
        <v>577</v>
      </c>
      <c r="B61" t="s">
        <v>620</v>
      </c>
      <c r="C61" t="n">
        <v>21.0</v>
      </c>
    </row>
    <row r="62">
      <c r="A62" t="s">
        <v>577</v>
      </c>
      <c r="B62" t="s">
        <v>621</v>
      </c>
      <c r="C62" t="n">
        <v>21.0</v>
      </c>
    </row>
    <row r="63">
      <c r="A63" t="s">
        <v>577</v>
      </c>
      <c r="B63" t="s">
        <v>622</v>
      </c>
      <c r="C63" t="n">
        <v>16.0</v>
      </c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53.0</v>
      </c>
      <c r="G5" s="36" t="n">
        <v>53.0</v>
      </c>
      <c r="H5" s="36" t="n">
        <v>53.0</v>
      </c>
      <c r="I5" s="36" t="n">
        <v>53.0</v>
      </c>
      <c r="J5" s="36" t="n">
        <v>53.0</v>
      </c>
      <c r="K5" s="36" t="n">
        <v>53.0</v>
      </c>
      <c r="L5" s="36"/>
      <c r="M5" s="36" t="n">
        <v>53.0</v>
      </c>
      <c r="N5" s="36" t="n">
        <v>53.0</v>
      </c>
      <c r="O5" s="36" t="n">
        <v>53.0</v>
      </c>
      <c r="P5" s="36"/>
      <c r="Q5" s="36" t="n">
        <v>53.0</v>
      </c>
      <c r="R5" s="36" t="n">
        <v>53.0</v>
      </c>
      <c r="S5" s="36" t="n">
        <v>53.0</v>
      </c>
      <c r="T5" s="36" t="n">
        <v>53.0</v>
      </c>
      <c r="U5" s="36" t="n">
        <v>53.0</v>
      </c>
      <c r="V5" s="36" t="n">
        <v>53.0</v>
      </c>
      <c r="W5" s="36" t="n">
        <v>53.0</v>
      </c>
      <c r="X5" s="36" t="n">
        <v>53.0</v>
      </c>
      <c r="Y5" s="36" t="n">
        <v>53.0</v>
      </c>
      <c r="Z5" s="36" t="n">
        <v>53.0</v>
      </c>
      <c r="AA5" s="36" t="n">
        <v>53.0</v>
      </c>
      <c r="AB5" s="36" t="n">
        <v>53.0</v>
      </c>
      <c r="AC5" s="36" t="n">
        <v>53.0</v>
      </c>
      <c r="AD5" s="36" t="n">
        <v>53.0</v>
      </c>
      <c r="AE5" s="36" t="n">
        <v>53.0</v>
      </c>
      <c r="AF5" s="36" t="n">
        <v>53.0</v>
      </c>
      <c r="AG5" s="36" t="n">
        <v>53.0</v>
      </c>
      <c r="AH5" s="36" t="n">
        <v>53.0</v>
      </c>
      <c r="AI5" s="36" t="n">
        <v>53.0</v>
      </c>
      <c r="AJ5" s="36" t="n">
        <v>53.0</v>
      </c>
      <c r="AK5" s="36" t="n">
        <v>53.0</v>
      </c>
      <c r="AL5" s="36"/>
      <c r="AM5" s="36" t="n">
        <v>53.0</v>
      </c>
      <c r="AN5" s="36" t="n">
        <v>53.0</v>
      </c>
      <c r="AO5" s="36" t="n">
        <v>53.0</v>
      </c>
      <c r="AP5" s="36" t="n">
        <v>53.0</v>
      </c>
      <c r="AQ5" s="36" t="n">
        <v>53.0</v>
      </c>
      <c r="AR5" s="36" t="n">
        <v>53.0</v>
      </c>
      <c r="AS5" s="36"/>
      <c r="AT5" s="36" t="n">
        <v>53.0</v>
      </c>
      <c r="AU5" s="36" t="n">
        <v>53.0</v>
      </c>
      <c r="AV5" s="36" t="n">
        <v>53.0</v>
      </c>
      <c r="AW5" s="36" t="n">
        <v>53.0</v>
      </c>
      <c r="AX5" s="36" t="n">
        <v>53.0</v>
      </c>
      <c r="AY5" s="36"/>
      <c r="AZ5" s="36" t="n">
        <v>53.0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4.0</v>
      </c>
      <c r="G6" s="36" t="n">
        <v>13.0</v>
      </c>
      <c r="H6" s="36" t="n">
        <v>17.0</v>
      </c>
      <c r="I6" s="36" t="n">
        <v>5.0</v>
      </c>
      <c r="J6" s="36" t="n">
        <v>5.0</v>
      </c>
      <c r="K6" s="36" t="n">
        <v>4.0</v>
      </c>
      <c r="L6" s="36"/>
      <c r="M6" s="36" t="n">
        <v>4.0</v>
      </c>
      <c r="N6" s="36" t="n">
        <v>4.0</v>
      </c>
      <c r="O6" s="36" t="n">
        <v>4.0</v>
      </c>
      <c r="P6" s="36"/>
      <c r="Q6" s="36" t="n">
        <v>22.0</v>
      </c>
      <c r="R6" s="36" t="n">
        <v>51.0</v>
      </c>
      <c r="S6" s="36" t="n">
        <v>45.0</v>
      </c>
      <c r="T6" s="36" t="n">
        <v>27.0</v>
      </c>
      <c r="U6" s="36" t="n">
        <v>35.0</v>
      </c>
      <c r="V6" s="36" t="n">
        <v>48.0</v>
      </c>
      <c r="W6" s="36" t="n">
        <v>30.0</v>
      </c>
      <c r="X6" s="36" t="n">
        <v>34.0</v>
      </c>
      <c r="Y6" s="36" t="n">
        <v>39.0</v>
      </c>
      <c r="Z6" s="36" t="n">
        <v>50.0</v>
      </c>
      <c r="AA6" s="36" t="n">
        <v>51.0</v>
      </c>
      <c r="AB6" s="36" t="n">
        <v>49.0</v>
      </c>
      <c r="AC6" s="36" t="n">
        <v>45.0</v>
      </c>
      <c r="AD6" s="36" t="n">
        <v>49.0</v>
      </c>
      <c r="AE6" s="36" t="n">
        <v>26.0</v>
      </c>
      <c r="AF6" s="36" t="n">
        <v>51.0</v>
      </c>
      <c r="AG6" s="36" t="n">
        <v>51.0</v>
      </c>
      <c r="AH6" s="36" t="n">
        <v>50.0</v>
      </c>
      <c r="AI6" s="36" t="n">
        <v>50.0</v>
      </c>
      <c r="AJ6" s="36" t="n">
        <v>0</v>
      </c>
      <c r="AK6" s="36" t="n">
        <v>0</v>
      </c>
      <c r="AL6" s="36"/>
      <c r="AM6" s="36" t="n">
        <v>0</v>
      </c>
      <c r="AN6" s="36" t="n">
        <v>27.0</v>
      </c>
      <c r="AO6" s="36" t="n">
        <v>28.0</v>
      </c>
      <c r="AP6" s="36" t="n">
        <v>0</v>
      </c>
      <c r="AQ6" s="36" t="n">
        <v>11.0</v>
      </c>
      <c r="AR6" s="36" t="n">
        <v>0</v>
      </c>
      <c r="AS6" s="36"/>
      <c r="AT6" s="36" t="n">
        <v>35.0</v>
      </c>
      <c r="AU6" s="36" t="n">
        <v>36.0</v>
      </c>
      <c r="AV6" s="36" t="n">
        <v>36.0</v>
      </c>
      <c r="AW6" s="36" t="n">
        <v>44.0</v>
      </c>
      <c r="AX6" s="36" t="n">
        <v>44.0</v>
      </c>
      <c r="AY6" s="36"/>
      <c r="AZ6" s="36" t="n">
        <v>32.0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24.0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6.0</v>
      </c>
      <c r="AD7" s="36" t="n">
        <v>0</v>
      </c>
      <c r="AE7" s="36" t="n">
        <v>25.0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51.0</v>
      </c>
      <c r="AK7" s="36" t="n">
        <v>0</v>
      </c>
      <c r="AL7" s="36"/>
      <c r="AM7" s="36" t="n">
        <v>0</v>
      </c>
      <c r="AN7" s="36" t="n">
        <v>24.0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3.0</v>
      </c>
      <c r="W8" s="36" t="n">
        <v>18.0</v>
      </c>
      <c r="X8" s="36" t="n">
        <v>0</v>
      </c>
      <c r="Y8" s="36" t="n">
        <v>2.0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53.0</v>
      </c>
      <c r="AN8" s="36" t="n">
        <v>0</v>
      </c>
      <c r="AO8" s="36" t="n">
        <v>23.0</v>
      </c>
      <c r="AP8" s="36" t="n">
        <v>51.0</v>
      </c>
      <c r="AQ8" s="36" t="n">
        <v>40.0</v>
      </c>
      <c r="AR8" s="36" t="n">
        <v>51.0</v>
      </c>
      <c r="AS8" s="36"/>
      <c r="AT8" s="36" t="n">
        <v>18.0</v>
      </c>
      <c r="AU8" s="36" t="n">
        <v>17.0</v>
      </c>
      <c r="AV8" s="36" t="n">
        <v>17.0</v>
      </c>
      <c r="AW8" s="36" t="n">
        <v>8.0</v>
      </c>
      <c r="AX8" s="36" t="n">
        <v>8.0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49.0</v>
      </c>
      <c r="G9" s="36" t="n">
        <v>40.0</v>
      </c>
      <c r="H9" s="36" t="n">
        <v>0</v>
      </c>
      <c r="I9" s="36" t="n">
        <v>48.0</v>
      </c>
      <c r="J9" s="36" t="n">
        <v>0</v>
      </c>
      <c r="K9" s="36" t="n">
        <v>1.0</v>
      </c>
      <c r="L9" s="36"/>
      <c r="M9" s="36" t="n">
        <v>49.0</v>
      </c>
      <c r="N9" s="36" t="n">
        <v>49.0</v>
      </c>
      <c r="O9" s="36" t="n">
        <v>0</v>
      </c>
      <c r="P9" s="36"/>
      <c r="Q9" s="36" t="n">
        <v>30.0</v>
      </c>
      <c r="R9" s="36" t="n">
        <v>1.0</v>
      </c>
      <c r="S9" s="36" t="n">
        <v>6.0</v>
      </c>
      <c r="T9" s="36" t="n">
        <v>0</v>
      </c>
      <c r="U9" s="36" t="n">
        <v>16.0</v>
      </c>
      <c r="V9" s="36" t="n">
        <v>0</v>
      </c>
      <c r="W9" s="36" t="n">
        <v>3.0</v>
      </c>
      <c r="X9" s="36" t="n">
        <v>17.0</v>
      </c>
      <c r="Y9" s="36" t="n">
        <v>10.0</v>
      </c>
      <c r="Z9" s="36" t="n">
        <v>0</v>
      </c>
      <c r="AA9" s="36" t="n">
        <v>0</v>
      </c>
      <c r="AB9" s="36" t="n">
        <v>2.0</v>
      </c>
      <c r="AC9" s="36" t="n">
        <v>0</v>
      </c>
      <c r="AD9" s="36" t="n">
        <v>2.0</v>
      </c>
      <c r="AE9" s="36" t="n">
        <v>0</v>
      </c>
      <c r="AF9" s="36" t="n">
        <v>0</v>
      </c>
      <c r="AG9" s="36" t="n">
        <v>0</v>
      </c>
      <c r="AH9" s="36" t="n">
        <v>1.0</v>
      </c>
      <c r="AI9" s="36" t="n">
        <v>1.0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21.0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36.0</v>
      </c>
      <c r="I10" s="36" t="n">
        <v>0</v>
      </c>
      <c r="J10" s="36" t="n">
        <v>48.0</v>
      </c>
      <c r="K10" s="36" t="n">
        <v>48.0</v>
      </c>
      <c r="L10" s="36"/>
      <c r="M10" s="36" t="n">
        <v>0</v>
      </c>
      <c r="N10" s="36" t="n">
        <v>0</v>
      </c>
      <c r="O10" s="36" t="n">
        <v>49.0</v>
      </c>
      <c r="P10" s="36"/>
      <c r="Q10" s="36" t="n">
        <v>0</v>
      </c>
      <c r="R10" s="36" t="n">
        <v>0</v>
      </c>
      <c r="S10" s="36" t="n">
        <v>2.0</v>
      </c>
      <c r="T10" s="36" t="n">
        <v>2.0</v>
      </c>
      <c r="U10" s="36" t="n">
        <v>2.0</v>
      </c>
      <c r="V10" s="36" t="n">
        <v>2.0</v>
      </c>
      <c r="W10" s="36" t="n">
        <v>2.0</v>
      </c>
      <c r="X10" s="36" t="n">
        <v>2.0</v>
      </c>
      <c r="Y10" s="36" t="n">
        <v>2.0</v>
      </c>
      <c r="Z10" s="36" t="n">
        <v>2.0</v>
      </c>
      <c r="AA10" s="36" t="n">
        <v>2.0</v>
      </c>
      <c r="AB10" s="36" t="n">
        <v>2.0</v>
      </c>
      <c r="AC10" s="36" t="n">
        <v>2.0</v>
      </c>
      <c r="AD10" s="36" t="n">
        <v>2.0</v>
      </c>
      <c r="AE10" s="36" t="n">
        <v>2.0</v>
      </c>
      <c r="AF10" s="36" t="n">
        <v>2.0</v>
      </c>
      <c r="AG10" s="36" t="n">
        <v>2.0</v>
      </c>
      <c r="AH10" s="36" t="n">
        <v>2.0</v>
      </c>
      <c r="AI10" s="36" t="n">
        <v>2.0</v>
      </c>
      <c r="AJ10" s="36" t="n">
        <v>2.0</v>
      </c>
      <c r="AK10" s="36" t="n">
        <v>53.0</v>
      </c>
      <c r="AL10" s="36"/>
      <c r="AM10" s="36" t="n">
        <v>0</v>
      </c>
      <c r="AN10" s="36" t="n">
        <v>2.0</v>
      </c>
      <c r="AO10" s="36" t="n">
        <v>2.0</v>
      </c>
      <c r="AP10" s="36" t="n">
        <v>2.0</v>
      </c>
      <c r="AQ10" s="36" t="n">
        <v>2.0</v>
      </c>
      <c r="AR10" s="36" t="n">
        <v>2.0</v>
      </c>
      <c r="AS10" s="36"/>
      <c r="AT10" s="36" t="n">
        <v>0</v>
      </c>
      <c r="AU10" s="36" t="n">
        <v>0</v>
      </c>
      <c r="AV10" s="36" t="n">
        <v>0</v>
      </c>
      <c r="AW10" s="36" t="n">
        <v>1.0</v>
      </c>
      <c r="AX10" s="36" t="n">
        <v>1.0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1.0</v>
      </c>
      <c r="R11" s="36" t="n">
        <v>1.0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AVERAGE(C15:C67)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623</v>
      </c>
      <c r="B15" t="s">
        <v>624</v>
      </c>
      <c r="C15" t="n">
        <v>95.0</v>
      </c>
    </row>
    <row r="16">
      <c r="A16" t="s">
        <v>623</v>
      </c>
      <c r="B16" t="s">
        <v>625</v>
      </c>
      <c r="C16" t="n">
        <v>73.0</v>
      </c>
    </row>
    <row r="17">
      <c r="A17" t="s">
        <v>623</v>
      </c>
      <c r="B17" t="s">
        <v>626</v>
      </c>
      <c r="C17" t="n">
        <v>73.0</v>
      </c>
    </row>
    <row r="18">
      <c r="A18" t="s">
        <v>623</v>
      </c>
      <c r="B18" t="s">
        <v>627</v>
      </c>
      <c r="C18" t="n">
        <v>73.0</v>
      </c>
    </row>
    <row r="19">
      <c r="A19" t="s">
        <v>623</v>
      </c>
      <c r="B19" t="s">
        <v>628</v>
      </c>
      <c r="C19" t="n">
        <v>66.0</v>
      </c>
    </row>
    <row r="20">
      <c r="A20" t="s">
        <v>623</v>
      </c>
      <c r="B20" t="s">
        <v>629</v>
      </c>
      <c r="C20" t="n">
        <v>66.0</v>
      </c>
    </row>
    <row r="21">
      <c r="A21" t="s">
        <v>623</v>
      </c>
      <c r="B21" t="s">
        <v>630</v>
      </c>
      <c r="C21" t="n">
        <v>59.0</v>
      </c>
    </row>
    <row r="22">
      <c r="A22" t="s">
        <v>623</v>
      </c>
      <c r="B22" t="s">
        <v>631</v>
      </c>
      <c r="C22" t="n">
        <v>55.0</v>
      </c>
    </row>
    <row r="23">
      <c r="A23" t="s">
        <v>623</v>
      </c>
      <c r="B23" t="s">
        <v>632</v>
      </c>
      <c r="C23" t="n">
        <v>55.0</v>
      </c>
    </row>
    <row r="24">
      <c r="A24" t="s">
        <v>623</v>
      </c>
      <c r="B24" t="s">
        <v>633</v>
      </c>
      <c r="C24" t="n">
        <v>55.0</v>
      </c>
    </row>
    <row r="25">
      <c r="A25" t="s">
        <v>623</v>
      </c>
      <c r="B25" t="s">
        <v>634</v>
      </c>
      <c r="C25" t="n">
        <v>52.0</v>
      </c>
    </row>
    <row r="26">
      <c r="A26" t="s">
        <v>623</v>
      </c>
      <c r="B26" t="s">
        <v>635</v>
      </c>
      <c r="C26" t="n">
        <v>52.0</v>
      </c>
    </row>
    <row r="27">
      <c r="A27" t="s">
        <v>623</v>
      </c>
      <c r="B27" t="s">
        <v>636</v>
      </c>
      <c r="C27" t="n">
        <v>52.0</v>
      </c>
    </row>
    <row r="28">
      <c r="A28" t="s">
        <v>623</v>
      </c>
      <c r="B28" t="s">
        <v>637</v>
      </c>
      <c r="C28" t="n">
        <v>49.0</v>
      </c>
    </row>
    <row r="29">
      <c r="A29" t="s">
        <v>623</v>
      </c>
      <c r="B29" t="s">
        <v>638</v>
      </c>
      <c r="C29" t="n">
        <v>47.0</v>
      </c>
    </row>
    <row r="30">
      <c r="A30" t="s">
        <v>623</v>
      </c>
      <c r="B30" t="s">
        <v>639</v>
      </c>
      <c r="C30" t="n">
        <v>47.0</v>
      </c>
    </row>
    <row r="31">
      <c r="A31" t="s">
        <v>623</v>
      </c>
      <c r="B31" t="s">
        <v>640</v>
      </c>
      <c r="C31" t="n">
        <v>47.0</v>
      </c>
    </row>
    <row r="32">
      <c r="A32" t="s">
        <v>623</v>
      </c>
      <c r="B32" t="s">
        <v>641</v>
      </c>
      <c r="C32" t="n">
        <v>47.0</v>
      </c>
    </row>
    <row r="33">
      <c r="A33" t="s">
        <v>623</v>
      </c>
      <c r="B33" t="s">
        <v>642</v>
      </c>
      <c r="C33" t="n">
        <v>45.0</v>
      </c>
    </row>
    <row r="34">
      <c r="A34" t="s">
        <v>623</v>
      </c>
      <c r="B34" t="s">
        <v>643</v>
      </c>
      <c r="C34" t="n">
        <v>40.0</v>
      </c>
    </row>
    <row r="35">
      <c r="A35" t="s">
        <v>623</v>
      </c>
      <c r="B35" t="s">
        <v>644</v>
      </c>
      <c r="C35" t="n">
        <v>40.0</v>
      </c>
    </row>
    <row r="36">
      <c r="A36" t="s">
        <v>623</v>
      </c>
      <c r="B36" t="s">
        <v>645</v>
      </c>
      <c r="C36" t="n">
        <v>40.0</v>
      </c>
    </row>
    <row r="37">
      <c r="A37" t="s">
        <v>623</v>
      </c>
      <c r="B37" t="s">
        <v>646</v>
      </c>
      <c r="C37" t="n">
        <v>40.0</v>
      </c>
    </row>
    <row r="38">
      <c r="A38" t="s">
        <v>623</v>
      </c>
      <c r="B38" t="s">
        <v>647</v>
      </c>
      <c r="C38" t="n">
        <v>40.0</v>
      </c>
    </row>
    <row r="39">
      <c r="A39" t="s">
        <v>623</v>
      </c>
      <c r="B39" t="s">
        <v>648</v>
      </c>
      <c r="C39" t="n">
        <v>40.0</v>
      </c>
    </row>
    <row r="40">
      <c r="A40" t="s">
        <v>623</v>
      </c>
      <c r="B40" t="s">
        <v>649</v>
      </c>
      <c r="C40" t="n">
        <v>40.0</v>
      </c>
    </row>
    <row r="41">
      <c r="A41" t="s">
        <v>623</v>
      </c>
      <c r="B41" t="s">
        <v>650</v>
      </c>
      <c r="C41" t="n">
        <v>40.0</v>
      </c>
    </row>
    <row r="42">
      <c r="A42" t="s">
        <v>623</v>
      </c>
      <c r="B42" t="s">
        <v>651</v>
      </c>
      <c r="C42" t="n">
        <v>40.0</v>
      </c>
    </row>
    <row r="43">
      <c r="A43" t="s">
        <v>623</v>
      </c>
      <c r="B43" t="s">
        <v>652</v>
      </c>
      <c r="C43" t="n">
        <v>40.0</v>
      </c>
    </row>
    <row r="44">
      <c r="A44" t="s">
        <v>623</v>
      </c>
      <c r="B44" t="s">
        <v>653</v>
      </c>
      <c r="C44" t="n">
        <v>40.0</v>
      </c>
    </row>
    <row r="45">
      <c r="A45" t="s">
        <v>623</v>
      </c>
      <c r="B45" t="s">
        <v>654</v>
      </c>
      <c r="C45" t="n">
        <v>40.0</v>
      </c>
    </row>
    <row r="46">
      <c r="A46" t="s">
        <v>623</v>
      </c>
      <c r="B46" t="s">
        <v>655</v>
      </c>
      <c r="C46" t="n">
        <v>40.0</v>
      </c>
    </row>
    <row r="47">
      <c r="A47" t="s">
        <v>623</v>
      </c>
      <c r="B47" t="s">
        <v>656</v>
      </c>
      <c r="C47" t="n">
        <v>37.0</v>
      </c>
    </row>
    <row r="48">
      <c r="A48" t="s">
        <v>623</v>
      </c>
      <c r="B48" t="s">
        <v>657</v>
      </c>
      <c r="C48" t="n">
        <v>37.0</v>
      </c>
    </row>
    <row r="49">
      <c r="A49" t="s">
        <v>623</v>
      </c>
      <c r="B49" t="s">
        <v>658</v>
      </c>
      <c r="C49" t="n">
        <v>37.0</v>
      </c>
    </row>
    <row r="50">
      <c r="A50" t="s">
        <v>623</v>
      </c>
      <c r="B50" t="s">
        <v>659</v>
      </c>
      <c r="C50" t="n">
        <v>37.0</v>
      </c>
    </row>
    <row r="51">
      <c r="A51" t="s">
        <v>623</v>
      </c>
      <c r="B51" t="s">
        <v>660</v>
      </c>
      <c r="C51" t="n">
        <v>37.0</v>
      </c>
    </row>
    <row r="52">
      <c r="A52" t="s">
        <v>623</v>
      </c>
      <c r="B52" t="s">
        <v>661</v>
      </c>
      <c r="C52" t="n">
        <v>37.0</v>
      </c>
    </row>
    <row r="53">
      <c r="A53" t="s">
        <v>623</v>
      </c>
      <c r="B53" t="s">
        <v>662</v>
      </c>
      <c r="C53" t="n">
        <v>37.0</v>
      </c>
    </row>
    <row r="54">
      <c r="A54" t="s">
        <v>623</v>
      </c>
      <c r="B54" t="s">
        <v>663</v>
      </c>
      <c r="C54" t="n">
        <v>35.0</v>
      </c>
    </row>
    <row r="55">
      <c r="A55" t="s">
        <v>623</v>
      </c>
      <c r="B55" t="s">
        <v>664</v>
      </c>
      <c r="C55" t="n">
        <v>34.0</v>
      </c>
    </row>
    <row r="56">
      <c r="A56" t="s">
        <v>623</v>
      </c>
      <c r="B56" t="s">
        <v>665</v>
      </c>
      <c r="C56" t="n">
        <v>34.0</v>
      </c>
    </row>
    <row r="57">
      <c r="A57" t="s">
        <v>623</v>
      </c>
      <c r="B57" t="s">
        <v>666</v>
      </c>
      <c r="C57" t="n">
        <v>34.0</v>
      </c>
    </row>
    <row r="58">
      <c r="A58" t="s">
        <v>623</v>
      </c>
      <c r="B58" t="s">
        <v>667</v>
      </c>
      <c r="C58" t="n">
        <v>34.0</v>
      </c>
    </row>
    <row r="59">
      <c r="A59" t="s">
        <v>623</v>
      </c>
      <c r="B59" t="s">
        <v>668</v>
      </c>
      <c r="C59" t="n">
        <v>34.0</v>
      </c>
    </row>
    <row r="60">
      <c r="A60" t="s">
        <v>623</v>
      </c>
      <c r="B60" t="s">
        <v>669</v>
      </c>
      <c r="C60" t="n">
        <v>34.0</v>
      </c>
    </row>
    <row r="61">
      <c r="A61" t="s">
        <v>623</v>
      </c>
      <c r="B61" t="s">
        <v>670</v>
      </c>
      <c r="C61" t="n">
        <v>34.0</v>
      </c>
    </row>
    <row r="62">
      <c r="A62" t="s">
        <v>623</v>
      </c>
      <c r="B62" t="s">
        <v>671</v>
      </c>
      <c r="C62" t="n">
        <v>32.0</v>
      </c>
    </row>
    <row r="63">
      <c r="A63" t="s">
        <v>623</v>
      </c>
      <c r="B63" t="s">
        <v>672</v>
      </c>
      <c r="C63" t="n">
        <v>32.0</v>
      </c>
    </row>
    <row r="64">
      <c r="A64" t="s">
        <v>623</v>
      </c>
      <c r="B64" t="s">
        <v>673</v>
      </c>
      <c r="C64" t="n">
        <v>29.0</v>
      </c>
    </row>
    <row r="65">
      <c r="A65" t="s">
        <v>623</v>
      </c>
      <c r="B65" t="s">
        <v>674</v>
      </c>
      <c r="C65" t="n">
        <v>29.0</v>
      </c>
    </row>
    <row r="66">
      <c r="A66" t="s">
        <v>623</v>
      </c>
      <c r="B66" t="s">
        <v>675</v>
      </c>
      <c r="C66" t="n">
        <v>9.0</v>
      </c>
    </row>
    <row r="67">
      <c r="A67" t="s">
        <v>623</v>
      </c>
      <c r="B67" t="s">
        <v>676</v>
      </c>
      <c r="C67" t="n">
        <v>6.0</v>
      </c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38.0</v>
      </c>
      <c r="G5" s="36" t="n">
        <v>38.0</v>
      </c>
      <c r="H5" s="36" t="n">
        <v>38.0</v>
      </c>
      <c r="I5" s="36" t="n">
        <v>38.0</v>
      </c>
      <c r="J5" s="36" t="n">
        <v>38.0</v>
      </c>
      <c r="K5" s="36" t="n">
        <v>38.0</v>
      </c>
      <c r="L5" s="36"/>
      <c r="M5" s="36" t="n">
        <v>38.0</v>
      </c>
      <c r="N5" s="36" t="n">
        <v>38.0</v>
      </c>
      <c r="O5" s="36" t="n">
        <v>38.0</v>
      </c>
      <c r="P5" s="36"/>
      <c r="Q5" s="36" t="n">
        <v>38.0</v>
      </c>
      <c r="R5" s="36" t="n">
        <v>38.0</v>
      </c>
      <c r="S5" s="36" t="n">
        <v>38.0</v>
      </c>
      <c r="T5" s="36" t="n">
        <v>38.0</v>
      </c>
      <c r="U5" s="36" t="n">
        <v>38.0</v>
      </c>
      <c r="V5" s="36" t="n">
        <v>38.0</v>
      </c>
      <c r="W5" s="36" t="n">
        <v>38.0</v>
      </c>
      <c r="X5" s="36" t="n">
        <v>38.0</v>
      </c>
      <c r="Y5" s="36" t="n">
        <v>38.0</v>
      </c>
      <c r="Z5" s="36" t="n">
        <v>38.0</v>
      </c>
      <c r="AA5" s="36" t="n">
        <v>38.0</v>
      </c>
      <c r="AB5" s="36" t="n">
        <v>38.0</v>
      </c>
      <c r="AC5" s="36" t="n">
        <v>38.0</v>
      </c>
      <c r="AD5" s="36" t="n">
        <v>38.0</v>
      </c>
      <c r="AE5" s="36" t="n">
        <v>38.0</v>
      </c>
      <c r="AF5" s="36" t="n">
        <v>38.0</v>
      </c>
      <c r="AG5" s="36" t="n">
        <v>38.0</v>
      </c>
      <c r="AH5" s="36" t="n">
        <v>38.0</v>
      </c>
      <c r="AI5" s="36" t="n">
        <v>38.0</v>
      </c>
      <c r="AJ5" s="36" t="n">
        <v>38.0</v>
      </c>
      <c r="AK5" s="36" t="n">
        <v>38.0</v>
      </c>
      <c r="AL5" s="36"/>
      <c r="AM5" s="36" t="n">
        <v>38.0</v>
      </c>
      <c r="AN5" s="36" t="n">
        <v>38.0</v>
      </c>
      <c r="AO5" s="36" t="n">
        <v>38.0</v>
      </c>
      <c r="AP5" s="36" t="n">
        <v>38.0</v>
      </c>
      <c r="AQ5" s="36" t="n">
        <v>38.0</v>
      </c>
      <c r="AR5" s="36" t="n">
        <v>38.0</v>
      </c>
      <c r="AS5" s="36"/>
      <c r="AT5" s="36" t="n">
        <v>38.0</v>
      </c>
      <c r="AU5" s="36" t="n">
        <v>38.0</v>
      </c>
      <c r="AV5" s="36" t="n">
        <v>38.0</v>
      </c>
      <c r="AW5" s="36" t="n">
        <v>38.0</v>
      </c>
      <c r="AX5" s="36" t="n">
        <v>38.0</v>
      </c>
      <c r="AY5" s="36"/>
      <c r="AZ5" s="36" t="n">
        <v>38.0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1.0</v>
      </c>
      <c r="G6" s="36" t="n">
        <v>18.0</v>
      </c>
      <c r="H6" s="36" t="n">
        <v>17.0</v>
      </c>
      <c r="I6" s="36" t="n">
        <v>3.0</v>
      </c>
      <c r="J6" s="36" t="n">
        <v>3.0</v>
      </c>
      <c r="K6" s="36" t="n">
        <v>1.0</v>
      </c>
      <c r="L6" s="36"/>
      <c r="M6" s="36" t="n">
        <v>2.0</v>
      </c>
      <c r="N6" s="36" t="n">
        <v>2.0</v>
      </c>
      <c r="O6" s="36" t="n">
        <v>2.0</v>
      </c>
      <c r="P6" s="36"/>
      <c r="Q6" s="36" t="n">
        <v>6.0</v>
      </c>
      <c r="R6" s="36" t="n">
        <v>36.0</v>
      </c>
      <c r="S6" s="36" t="n">
        <v>28.0</v>
      </c>
      <c r="T6" s="36" t="n">
        <v>24.0</v>
      </c>
      <c r="U6" s="36" t="n">
        <v>8.0</v>
      </c>
      <c r="V6" s="36" t="n">
        <v>24.0</v>
      </c>
      <c r="W6" s="36" t="n">
        <v>17.0</v>
      </c>
      <c r="X6" s="36" t="n">
        <v>31.0</v>
      </c>
      <c r="Y6" s="36" t="n">
        <v>22.0</v>
      </c>
      <c r="Z6" s="36" t="n">
        <v>35.0</v>
      </c>
      <c r="AA6" s="36" t="n">
        <v>36.0</v>
      </c>
      <c r="AB6" s="36" t="n">
        <v>36.0</v>
      </c>
      <c r="AC6" s="36" t="n">
        <v>35.0</v>
      </c>
      <c r="AD6" s="36" t="n">
        <v>35.0</v>
      </c>
      <c r="AE6" s="36" t="n">
        <v>11.0</v>
      </c>
      <c r="AF6" s="36" t="n">
        <v>34.0</v>
      </c>
      <c r="AG6" s="36" t="n">
        <v>36.0</v>
      </c>
      <c r="AH6" s="36" t="n">
        <v>36.0</v>
      </c>
      <c r="AI6" s="36" t="n">
        <v>36.0</v>
      </c>
      <c r="AJ6" s="36" t="n">
        <v>0</v>
      </c>
      <c r="AK6" s="36" t="n">
        <v>0</v>
      </c>
      <c r="AL6" s="36"/>
      <c r="AM6" s="36" t="n">
        <v>0</v>
      </c>
      <c r="AN6" s="36" t="n">
        <v>16.0</v>
      </c>
      <c r="AO6" s="36" t="n">
        <v>14.0</v>
      </c>
      <c r="AP6" s="36" t="n">
        <v>0</v>
      </c>
      <c r="AQ6" s="36" t="n">
        <v>9.0</v>
      </c>
      <c r="AR6" s="36" t="n">
        <v>0</v>
      </c>
      <c r="AS6" s="36"/>
      <c r="AT6" s="36" t="n">
        <v>34.0</v>
      </c>
      <c r="AU6" s="36" t="n">
        <v>37.0</v>
      </c>
      <c r="AV6" s="36" t="n">
        <v>37.0</v>
      </c>
      <c r="AW6" s="36" t="n">
        <v>35.0</v>
      </c>
      <c r="AX6" s="36" t="n">
        <v>35.0</v>
      </c>
      <c r="AY6" s="36"/>
      <c r="AZ6" s="36" t="n">
        <v>18.0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12.0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25.0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36.0</v>
      </c>
      <c r="AK7" s="36" t="n">
        <v>0</v>
      </c>
      <c r="AL7" s="36"/>
      <c r="AM7" s="36" t="n">
        <v>0</v>
      </c>
      <c r="AN7" s="36" t="n">
        <v>21.0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12.0</v>
      </c>
      <c r="W8" s="36" t="n">
        <v>18.0</v>
      </c>
      <c r="X8" s="36" t="n">
        <v>0</v>
      </c>
      <c r="Y8" s="36" t="n">
        <v>7.0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38.0</v>
      </c>
      <c r="AN8" s="36" t="n">
        <v>0</v>
      </c>
      <c r="AO8" s="36" t="n">
        <v>23.0</v>
      </c>
      <c r="AP8" s="36" t="n">
        <v>37.0</v>
      </c>
      <c r="AQ8" s="36" t="n">
        <v>28.0</v>
      </c>
      <c r="AR8" s="36" t="n">
        <v>37.0</v>
      </c>
      <c r="AS8" s="36"/>
      <c r="AT8" s="36" t="n">
        <v>4.0</v>
      </c>
      <c r="AU8" s="36" t="n">
        <v>1.0</v>
      </c>
      <c r="AV8" s="36" t="n">
        <v>1.0</v>
      </c>
      <c r="AW8" s="36" t="n">
        <v>3.0</v>
      </c>
      <c r="AX8" s="36" t="n">
        <v>3.0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37.0</v>
      </c>
      <c r="G9" s="36" t="n">
        <v>20.0</v>
      </c>
      <c r="H9" s="36" t="n">
        <v>3.0</v>
      </c>
      <c r="I9" s="36" t="n">
        <v>35.0</v>
      </c>
      <c r="J9" s="36" t="n">
        <v>0</v>
      </c>
      <c r="K9" s="36" t="n">
        <v>2.0</v>
      </c>
      <c r="L9" s="36"/>
      <c r="M9" s="36" t="n">
        <v>36.0</v>
      </c>
      <c r="N9" s="36" t="n">
        <v>36.0</v>
      </c>
      <c r="O9" s="36" t="n">
        <v>0</v>
      </c>
      <c r="P9" s="36"/>
      <c r="Q9" s="36" t="n">
        <v>30.0</v>
      </c>
      <c r="R9" s="36" t="n">
        <v>0</v>
      </c>
      <c r="S9" s="36" t="n">
        <v>8.0</v>
      </c>
      <c r="T9" s="36" t="n">
        <v>0</v>
      </c>
      <c r="U9" s="36" t="n">
        <v>28.0</v>
      </c>
      <c r="V9" s="36" t="n">
        <v>0</v>
      </c>
      <c r="W9" s="36" t="n">
        <v>1.0</v>
      </c>
      <c r="X9" s="36" t="n">
        <v>5.0</v>
      </c>
      <c r="Y9" s="36" t="n">
        <v>7.0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1.0</v>
      </c>
      <c r="AE9" s="36" t="n">
        <v>0</v>
      </c>
      <c r="AF9" s="36" t="n">
        <v>2.0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20.0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18.0</v>
      </c>
      <c r="I10" s="36" t="n">
        <v>0</v>
      </c>
      <c r="J10" s="36" t="n">
        <v>35.0</v>
      </c>
      <c r="K10" s="36" t="n">
        <v>35.0</v>
      </c>
      <c r="L10" s="36"/>
      <c r="M10" s="36" t="n">
        <v>0</v>
      </c>
      <c r="N10" s="36" t="n">
        <v>0</v>
      </c>
      <c r="O10" s="36" t="n">
        <v>36.0</v>
      </c>
      <c r="P10" s="36"/>
      <c r="Q10" s="36" t="n">
        <v>0</v>
      </c>
      <c r="R10" s="36" t="n">
        <v>0</v>
      </c>
      <c r="S10" s="36" t="n">
        <v>2.0</v>
      </c>
      <c r="T10" s="36" t="n">
        <v>2.0</v>
      </c>
      <c r="U10" s="36" t="n">
        <v>2.0</v>
      </c>
      <c r="V10" s="36" t="n">
        <v>2.0</v>
      </c>
      <c r="W10" s="36" t="n">
        <v>2.0</v>
      </c>
      <c r="X10" s="36" t="n">
        <v>2.0</v>
      </c>
      <c r="Y10" s="36" t="n">
        <v>2.0</v>
      </c>
      <c r="Z10" s="36" t="n">
        <v>2.0</v>
      </c>
      <c r="AA10" s="36" t="n">
        <v>2.0</v>
      </c>
      <c r="AB10" s="36" t="n">
        <v>2.0</v>
      </c>
      <c r="AC10" s="36" t="n">
        <v>2.0</v>
      </c>
      <c r="AD10" s="36" t="n">
        <v>2.0</v>
      </c>
      <c r="AE10" s="36" t="n">
        <v>2.0</v>
      </c>
      <c r="AF10" s="36" t="n">
        <v>2.0</v>
      </c>
      <c r="AG10" s="36" t="n">
        <v>2.0</v>
      </c>
      <c r="AH10" s="36" t="n">
        <v>2.0</v>
      </c>
      <c r="AI10" s="36" t="n">
        <v>2.0</v>
      </c>
      <c r="AJ10" s="36" t="n">
        <v>2.0</v>
      </c>
      <c r="AK10" s="36" t="n">
        <v>38.0</v>
      </c>
      <c r="AL10" s="36"/>
      <c r="AM10" s="36" t="n">
        <v>0</v>
      </c>
      <c r="AN10" s="36" t="n">
        <v>1.0</v>
      </c>
      <c r="AO10" s="36" t="n">
        <v>1.0</v>
      </c>
      <c r="AP10" s="36" t="n">
        <v>1.0</v>
      </c>
      <c r="AQ10" s="36" t="n">
        <v>1.0</v>
      </c>
      <c r="AR10" s="36" t="n">
        <v>1.0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2.0</v>
      </c>
      <c r="R11" s="36" t="n">
        <v>2.0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AVERAGE(C15:C52)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677</v>
      </c>
      <c r="B15" t="s">
        <v>678</v>
      </c>
      <c r="C15" t="n">
        <v>71.0</v>
      </c>
    </row>
    <row r="16">
      <c r="A16" t="s">
        <v>677</v>
      </c>
      <c r="B16" t="s">
        <v>679</v>
      </c>
      <c r="C16" t="n">
        <v>65.0</v>
      </c>
    </row>
    <row r="17">
      <c r="A17" t="s">
        <v>677</v>
      </c>
      <c r="B17" t="s">
        <v>680</v>
      </c>
      <c r="C17" t="n">
        <v>64.0</v>
      </c>
    </row>
    <row r="18">
      <c r="A18" t="s">
        <v>677</v>
      </c>
      <c r="B18" t="s">
        <v>681</v>
      </c>
      <c r="C18" t="n">
        <v>62.0</v>
      </c>
    </row>
    <row r="19">
      <c r="A19" t="s">
        <v>677</v>
      </c>
      <c r="B19" t="s">
        <v>682</v>
      </c>
      <c r="C19" t="n">
        <v>55.0</v>
      </c>
    </row>
    <row r="20">
      <c r="A20" t="s">
        <v>677</v>
      </c>
      <c r="B20" t="s">
        <v>683</v>
      </c>
      <c r="C20" t="n">
        <v>52.0</v>
      </c>
    </row>
    <row r="21">
      <c r="A21" t="s">
        <v>677</v>
      </c>
      <c r="B21" t="s">
        <v>684</v>
      </c>
      <c r="C21" t="n">
        <v>52.0</v>
      </c>
    </row>
    <row r="22">
      <c r="A22" t="s">
        <v>677</v>
      </c>
      <c r="B22" t="s">
        <v>685</v>
      </c>
      <c r="C22" t="n">
        <v>52.0</v>
      </c>
    </row>
    <row r="23">
      <c r="A23" t="s">
        <v>677</v>
      </c>
      <c r="B23" t="s">
        <v>686</v>
      </c>
      <c r="C23" t="n">
        <v>52.0</v>
      </c>
    </row>
    <row r="24">
      <c r="A24" t="s">
        <v>677</v>
      </c>
      <c r="B24" t="s">
        <v>687</v>
      </c>
      <c r="C24" t="n">
        <v>52.0</v>
      </c>
    </row>
    <row r="25">
      <c r="A25" t="s">
        <v>677</v>
      </c>
      <c r="B25" t="s">
        <v>688</v>
      </c>
      <c r="C25" t="n">
        <v>49.0</v>
      </c>
    </row>
    <row r="26">
      <c r="A26" t="s">
        <v>677</v>
      </c>
      <c r="B26" t="s">
        <v>689</v>
      </c>
      <c r="C26" t="n">
        <v>49.0</v>
      </c>
    </row>
    <row r="27">
      <c r="A27" t="s">
        <v>677</v>
      </c>
      <c r="B27" t="s">
        <v>690</v>
      </c>
      <c r="C27" t="n">
        <v>49.0</v>
      </c>
    </row>
    <row r="28">
      <c r="A28" t="s">
        <v>677</v>
      </c>
      <c r="B28" t="s">
        <v>691</v>
      </c>
      <c r="C28" t="n">
        <v>47.0</v>
      </c>
    </row>
    <row r="29">
      <c r="A29" t="s">
        <v>677</v>
      </c>
      <c r="B29" t="s">
        <v>692</v>
      </c>
      <c r="C29" t="n">
        <v>47.0</v>
      </c>
    </row>
    <row r="30">
      <c r="A30" t="s">
        <v>677</v>
      </c>
      <c r="B30" t="s">
        <v>693</v>
      </c>
      <c r="C30" t="n">
        <v>44.0</v>
      </c>
    </row>
    <row r="31">
      <c r="A31" t="s">
        <v>677</v>
      </c>
      <c r="B31" t="s">
        <v>694</v>
      </c>
      <c r="C31" t="n">
        <v>42.0</v>
      </c>
    </row>
    <row r="32">
      <c r="A32" t="s">
        <v>677</v>
      </c>
      <c r="B32" t="s">
        <v>695</v>
      </c>
      <c r="C32" t="n">
        <v>41.0</v>
      </c>
    </row>
    <row r="33">
      <c r="A33" t="s">
        <v>677</v>
      </c>
      <c r="B33" t="s">
        <v>696</v>
      </c>
      <c r="C33" t="n">
        <v>40.0</v>
      </c>
    </row>
    <row r="34">
      <c r="A34" t="s">
        <v>677</v>
      </c>
      <c r="B34" t="s">
        <v>697</v>
      </c>
      <c r="C34" t="n">
        <v>40.0</v>
      </c>
    </row>
    <row r="35">
      <c r="A35" t="s">
        <v>677</v>
      </c>
      <c r="B35" t="s">
        <v>698</v>
      </c>
      <c r="C35" t="n">
        <v>40.0</v>
      </c>
    </row>
    <row r="36">
      <c r="A36" t="s">
        <v>677</v>
      </c>
      <c r="B36" t="s">
        <v>699</v>
      </c>
      <c r="C36" t="n">
        <v>40.0</v>
      </c>
    </row>
    <row r="37">
      <c r="A37" t="s">
        <v>677</v>
      </c>
      <c r="B37" t="s">
        <v>700</v>
      </c>
      <c r="C37" t="n">
        <v>39.0</v>
      </c>
    </row>
    <row r="38">
      <c r="A38" t="s">
        <v>677</v>
      </c>
      <c r="B38" t="s">
        <v>701</v>
      </c>
      <c r="C38" t="n">
        <v>37.0</v>
      </c>
    </row>
    <row r="39">
      <c r="A39" t="s">
        <v>677</v>
      </c>
      <c r="B39" t="s">
        <v>702</v>
      </c>
      <c r="C39" t="n">
        <v>37.0</v>
      </c>
    </row>
    <row r="40">
      <c r="A40" t="s">
        <v>677</v>
      </c>
      <c r="B40" t="s">
        <v>703</v>
      </c>
      <c r="C40" t="n">
        <v>37.0</v>
      </c>
    </row>
    <row r="41">
      <c r="A41" t="s">
        <v>677</v>
      </c>
      <c r="B41" t="s">
        <v>704</v>
      </c>
      <c r="C41" t="n">
        <v>37.0</v>
      </c>
    </row>
    <row r="42">
      <c r="A42" t="s">
        <v>677</v>
      </c>
      <c r="B42" t="s">
        <v>705</v>
      </c>
      <c r="C42" t="n">
        <v>37.0</v>
      </c>
    </row>
    <row r="43">
      <c r="A43" t="s">
        <v>677</v>
      </c>
      <c r="B43" t="s">
        <v>706</v>
      </c>
      <c r="C43" t="n">
        <v>37.0</v>
      </c>
    </row>
    <row r="44">
      <c r="A44" t="s">
        <v>677</v>
      </c>
      <c r="B44" t="s">
        <v>707</v>
      </c>
      <c r="C44" t="n">
        <v>35.0</v>
      </c>
    </row>
    <row r="45">
      <c r="A45" t="s">
        <v>677</v>
      </c>
      <c r="B45" t="s">
        <v>708</v>
      </c>
      <c r="C45" t="n">
        <v>35.0</v>
      </c>
    </row>
    <row r="46">
      <c r="A46" t="s">
        <v>677</v>
      </c>
      <c r="B46" t="s">
        <v>709</v>
      </c>
      <c r="C46" t="n">
        <v>34.0</v>
      </c>
    </row>
    <row r="47">
      <c r="A47" t="s">
        <v>677</v>
      </c>
      <c r="B47" t="s">
        <v>710</v>
      </c>
      <c r="C47" t="n">
        <v>34.0</v>
      </c>
    </row>
    <row r="48">
      <c r="A48" t="s">
        <v>677</v>
      </c>
      <c r="B48" t="s">
        <v>711</v>
      </c>
      <c r="C48" t="n">
        <v>34.0</v>
      </c>
    </row>
    <row r="49">
      <c r="A49" t="s">
        <v>677</v>
      </c>
      <c r="B49" t="s">
        <v>712</v>
      </c>
      <c r="C49" t="n">
        <v>34.0</v>
      </c>
    </row>
    <row r="50">
      <c r="A50" t="s">
        <v>677</v>
      </c>
      <c r="B50" t="s">
        <v>713</v>
      </c>
      <c r="C50" t="n">
        <v>34.0</v>
      </c>
    </row>
    <row r="51">
      <c r="A51" t="s">
        <v>677</v>
      </c>
      <c r="B51" t="s">
        <v>714</v>
      </c>
      <c r="C51" t="n">
        <v>32.0</v>
      </c>
    </row>
    <row r="52">
      <c r="A52" t="s">
        <v>677</v>
      </c>
      <c r="B52" t="s">
        <v>715</v>
      </c>
      <c r="C52" t="n">
        <v>21.0</v>
      </c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102.0</v>
      </c>
      <c r="G5" s="36" t="n">
        <v>102.0</v>
      </c>
      <c r="H5" s="36" t="n">
        <v>102.0</v>
      </c>
      <c r="I5" s="36" t="n">
        <v>102.0</v>
      </c>
      <c r="J5" s="36" t="n">
        <v>102.0</v>
      </c>
      <c r="K5" s="36" t="n">
        <v>102.0</v>
      </c>
      <c r="L5" s="36"/>
      <c r="M5" s="36" t="n">
        <v>102.0</v>
      </c>
      <c r="N5" s="36" t="n">
        <v>102.0</v>
      </c>
      <c r="O5" s="36" t="n">
        <v>102.0</v>
      </c>
      <c r="P5" s="36"/>
      <c r="Q5" s="36" t="n">
        <v>102.0</v>
      </c>
      <c r="R5" s="36" t="n">
        <v>102.0</v>
      </c>
      <c r="S5" s="36" t="n">
        <v>102.0</v>
      </c>
      <c r="T5" s="36" t="n">
        <v>102.0</v>
      </c>
      <c r="U5" s="36" t="n">
        <v>102.0</v>
      </c>
      <c r="V5" s="36" t="n">
        <v>102.0</v>
      </c>
      <c r="W5" s="36" t="n">
        <v>102.0</v>
      </c>
      <c r="X5" s="36" t="n">
        <v>102.0</v>
      </c>
      <c r="Y5" s="36" t="n">
        <v>102.0</v>
      </c>
      <c r="Z5" s="36" t="n">
        <v>102.0</v>
      </c>
      <c r="AA5" s="36" t="n">
        <v>102.0</v>
      </c>
      <c r="AB5" s="36" t="n">
        <v>102.0</v>
      </c>
      <c r="AC5" s="36" t="n">
        <v>102.0</v>
      </c>
      <c r="AD5" s="36" t="n">
        <v>102.0</v>
      </c>
      <c r="AE5" s="36" t="n">
        <v>102.0</v>
      </c>
      <c r="AF5" s="36" t="n">
        <v>102.0</v>
      </c>
      <c r="AG5" s="36" t="n">
        <v>102.0</v>
      </c>
      <c r="AH5" s="36" t="n">
        <v>102.0</v>
      </c>
      <c r="AI5" s="36" t="n">
        <v>102.0</v>
      </c>
      <c r="AJ5" s="36" t="n">
        <v>102.0</v>
      </c>
      <c r="AK5" s="36" t="n">
        <v>102.0</v>
      </c>
      <c r="AL5" s="36"/>
      <c r="AM5" s="36" t="n">
        <v>102.0</v>
      </c>
      <c r="AN5" s="36" t="n">
        <v>102.0</v>
      </c>
      <c r="AO5" s="36" t="n">
        <v>102.0</v>
      </c>
      <c r="AP5" s="36" t="n">
        <v>102.0</v>
      </c>
      <c r="AQ5" s="36" t="n">
        <v>102.0</v>
      </c>
      <c r="AR5" s="36" t="n">
        <v>102.0</v>
      </c>
      <c r="AS5" s="36"/>
      <c r="AT5" s="36" t="n">
        <v>102.0</v>
      </c>
      <c r="AU5" s="36" t="n">
        <v>102.0</v>
      </c>
      <c r="AV5" s="36" t="n">
        <v>102.0</v>
      </c>
      <c r="AW5" s="36" t="n">
        <v>102.0</v>
      </c>
      <c r="AX5" s="36" t="n">
        <v>102.0</v>
      </c>
      <c r="AY5" s="36"/>
      <c r="AZ5" s="36" t="n">
        <v>102.0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39.0</v>
      </c>
      <c r="G6" s="36" t="n">
        <v>69.0</v>
      </c>
      <c r="H6" s="36" t="n">
        <v>64.0</v>
      </c>
      <c r="I6" s="36" t="n">
        <v>42.0</v>
      </c>
      <c r="J6" s="36" t="n">
        <v>42.0</v>
      </c>
      <c r="K6" s="36" t="n">
        <v>40.0</v>
      </c>
      <c r="L6" s="36"/>
      <c r="M6" s="36" t="n">
        <v>4.0</v>
      </c>
      <c r="N6" s="36" t="n">
        <v>4.0</v>
      </c>
      <c r="O6" s="36" t="n">
        <v>4.0</v>
      </c>
      <c r="P6" s="36"/>
      <c r="Q6" s="36" t="n">
        <v>12.0</v>
      </c>
      <c r="R6" s="36" t="n">
        <v>102.0</v>
      </c>
      <c r="S6" s="36" t="n">
        <v>56.0</v>
      </c>
      <c r="T6" s="36" t="n">
        <v>69.0</v>
      </c>
      <c r="U6" s="36" t="n">
        <v>29.0</v>
      </c>
      <c r="V6" s="36" t="n">
        <v>49.0</v>
      </c>
      <c r="W6" s="36" t="n">
        <v>20.0</v>
      </c>
      <c r="X6" s="36" t="n">
        <v>63.0</v>
      </c>
      <c r="Y6" s="36" t="n">
        <v>79.0</v>
      </c>
      <c r="Z6" s="36" t="n">
        <v>102.0</v>
      </c>
      <c r="AA6" s="36" t="n">
        <v>102.0</v>
      </c>
      <c r="AB6" s="36" t="n">
        <v>102.0</v>
      </c>
      <c r="AC6" s="36" t="n">
        <v>93.0</v>
      </c>
      <c r="AD6" s="36" t="n">
        <v>89.0</v>
      </c>
      <c r="AE6" s="36" t="n">
        <v>62.0</v>
      </c>
      <c r="AF6" s="36" t="n">
        <v>102.0</v>
      </c>
      <c r="AG6" s="36" t="n">
        <v>102.0</v>
      </c>
      <c r="AH6" s="36" t="n">
        <v>102.0</v>
      </c>
      <c r="AI6" s="36" t="n">
        <v>102.0</v>
      </c>
      <c r="AJ6" s="36" t="n">
        <v>0</v>
      </c>
      <c r="AK6" s="36" t="n">
        <v>0</v>
      </c>
      <c r="AL6" s="36"/>
      <c r="AM6" s="36" t="n">
        <v>0</v>
      </c>
      <c r="AN6" s="36" t="n">
        <v>39.0</v>
      </c>
      <c r="AO6" s="36" t="n">
        <v>44.0</v>
      </c>
      <c r="AP6" s="36" t="n">
        <v>0</v>
      </c>
      <c r="AQ6" s="36" t="n">
        <v>26.0</v>
      </c>
      <c r="AR6" s="36" t="n">
        <v>0</v>
      </c>
      <c r="AS6" s="36"/>
      <c r="AT6" s="36" t="n">
        <v>92.0</v>
      </c>
      <c r="AU6" s="36" t="n">
        <v>97.0</v>
      </c>
      <c r="AV6" s="36" t="n">
        <v>97.0</v>
      </c>
      <c r="AW6" s="36" t="n">
        <v>94.0</v>
      </c>
      <c r="AX6" s="36" t="n">
        <v>94.0</v>
      </c>
      <c r="AY6" s="36"/>
      <c r="AZ6" s="36" t="n">
        <v>67.0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33.0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9.0</v>
      </c>
      <c r="AD7" s="36" t="n">
        <v>0</v>
      </c>
      <c r="AE7" s="36" t="n">
        <v>40.0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102.0</v>
      </c>
      <c r="AK7" s="36" t="n">
        <v>0</v>
      </c>
      <c r="AL7" s="36"/>
      <c r="AM7" s="36" t="n">
        <v>0</v>
      </c>
      <c r="AN7" s="36" t="n">
        <v>63.0</v>
      </c>
      <c r="AO7" s="36" t="n">
        <v>0</v>
      </c>
      <c r="AP7" s="36" t="n">
        <v>0</v>
      </c>
      <c r="AQ7" s="36" t="n">
        <v>0</v>
      </c>
      <c r="AR7" s="36" t="n">
        <v>5.0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53.0</v>
      </c>
      <c r="W8" s="36" t="n">
        <v>79.0</v>
      </c>
      <c r="X8" s="36" t="n">
        <v>0</v>
      </c>
      <c r="Y8" s="36" t="n">
        <v>6.0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102.0</v>
      </c>
      <c r="AN8" s="36" t="n">
        <v>0</v>
      </c>
      <c r="AO8" s="36" t="n">
        <v>58.0</v>
      </c>
      <c r="AP8" s="36" t="n">
        <v>102.0</v>
      </c>
      <c r="AQ8" s="36" t="n">
        <v>76.0</v>
      </c>
      <c r="AR8" s="36" t="n">
        <v>97.0</v>
      </c>
      <c r="AS8" s="36"/>
      <c r="AT8" s="36" t="n">
        <v>10.0</v>
      </c>
      <c r="AU8" s="36" t="n">
        <v>4.0</v>
      </c>
      <c r="AV8" s="36" t="n">
        <v>4.0</v>
      </c>
      <c r="AW8" s="36" t="n">
        <v>8.0</v>
      </c>
      <c r="AX8" s="36" t="n">
        <v>8.0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63.0</v>
      </c>
      <c r="G9" s="36" t="n">
        <v>33.0</v>
      </c>
      <c r="H9" s="36" t="n">
        <v>7.0</v>
      </c>
      <c r="I9" s="36" t="n">
        <v>60.0</v>
      </c>
      <c r="J9" s="36" t="n">
        <v>0</v>
      </c>
      <c r="K9" s="36" t="n">
        <v>2.0</v>
      </c>
      <c r="L9" s="36"/>
      <c r="M9" s="36" t="n">
        <v>98.0</v>
      </c>
      <c r="N9" s="36" t="n">
        <v>98.0</v>
      </c>
      <c r="O9" s="36" t="n">
        <v>0</v>
      </c>
      <c r="P9" s="36"/>
      <c r="Q9" s="36" t="n">
        <v>90.0</v>
      </c>
      <c r="R9" s="36" t="n">
        <v>0</v>
      </c>
      <c r="S9" s="36" t="n">
        <v>46.0</v>
      </c>
      <c r="T9" s="36" t="n">
        <v>0</v>
      </c>
      <c r="U9" s="36" t="n">
        <v>73.0</v>
      </c>
      <c r="V9" s="36" t="n">
        <v>0</v>
      </c>
      <c r="W9" s="36" t="n">
        <v>3.0</v>
      </c>
      <c r="X9" s="36" t="n">
        <v>39.0</v>
      </c>
      <c r="Y9" s="36" t="n">
        <v>17.0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13.0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35.0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31.0</v>
      </c>
      <c r="I10" s="36" t="n">
        <v>0</v>
      </c>
      <c r="J10" s="36" t="n">
        <v>60.0</v>
      </c>
      <c r="K10" s="36" t="n">
        <v>60.0</v>
      </c>
      <c r="L10" s="36"/>
      <c r="M10" s="36" t="n">
        <v>0</v>
      </c>
      <c r="N10" s="36" t="n">
        <v>0</v>
      </c>
      <c r="O10" s="36" t="n">
        <v>98.0</v>
      </c>
      <c r="P10" s="36"/>
      <c r="Q10" s="36" t="n">
        <v>0</v>
      </c>
      <c r="R10" s="36" t="n">
        <v>0</v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36" t="n">
        <v>0</v>
      </c>
      <c r="AF10" s="36" t="n">
        <v>0</v>
      </c>
      <c r="AG10" s="36" t="n">
        <v>0</v>
      </c>
      <c r="AH10" s="36" t="n">
        <v>0</v>
      </c>
      <c r="AI10" s="36" t="n">
        <v>0</v>
      </c>
      <c r="AJ10" s="36" t="n">
        <v>0</v>
      </c>
      <c r="AK10" s="36" t="n">
        <v>102.0</v>
      </c>
      <c r="AL10" s="36"/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/>
      <c r="AT10" s="36" t="n">
        <v>0</v>
      </c>
      <c r="AU10" s="36" t="n">
        <v>1.0</v>
      </c>
      <c r="AV10" s="36" t="n">
        <v>1.0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AVERAGE(C15:C116)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716</v>
      </c>
      <c r="B15" t="s">
        <v>717</v>
      </c>
      <c r="C15" t="n">
        <v>97.0</v>
      </c>
    </row>
    <row r="16">
      <c r="A16" t="s">
        <v>716</v>
      </c>
      <c r="B16" t="s">
        <v>718</v>
      </c>
      <c r="C16" t="n">
        <v>92.0</v>
      </c>
    </row>
    <row r="17">
      <c r="A17" t="s">
        <v>716</v>
      </c>
      <c r="B17" t="s">
        <v>719</v>
      </c>
      <c r="C17" t="n">
        <v>73.0</v>
      </c>
    </row>
    <row r="18">
      <c r="A18" t="s">
        <v>716</v>
      </c>
      <c r="B18" t="s">
        <v>720</v>
      </c>
      <c r="C18" t="n">
        <v>73.0</v>
      </c>
    </row>
    <row r="19">
      <c r="A19" t="s">
        <v>716</v>
      </c>
      <c r="B19" t="s">
        <v>721</v>
      </c>
      <c r="C19" t="n">
        <v>73.0</v>
      </c>
    </row>
    <row r="20">
      <c r="A20" t="s">
        <v>716</v>
      </c>
      <c r="B20" t="s">
        <v>722</v>
      </c>
      <c r="C20" t="n">
        <v>71.0</v>
      </c>
    </row>
    <row r="21">
      <c r="A21" t="s">
        <v>716</v>
      </c>
      <c r="B21" t="s">
        <v>723</v>
      </c>
      <c r="C21" t="n">
        <v>70.0</v>
      </c>
    </row>
    <row r="22">
      <c r="A22" t="s">
        <v>716</v>
      </c>
      <c r="B22" t="s">
        <v>724</v>
      </c>
      <c r="C22" t="n">
        <v>70.0</v>
      </c>
    </row>
    <row r="23">
      <c r="A23" t="s">
        <v>716</v>
      </c>
      <c r="B23" t="s">
        <v>725</v>
      </c>
      <c r="C23" t="n">
        <v>70.0</v>
      </c>
    </row>
    <row r="24">
      <c r="A24" t="s">
        <v>716</v>
      </c>
      <c r="B24" t="s">
        <v>726</v>
      </c>
      <c r="C24" t="n">
        <v>70.0</v>
      </c>
    </row>
    <row r="25">
      <c r="A25" t="s">
        <v>716</v>
      </c>
      <c r="B25" t="s">
        <v>727</v>
      </c>
      <c r="C25" t="n">
        <v>70.0</v>
      </c>
    </row>
    <row r="26">
      <c r="A26" t="s">
        <v>716</v>
      </c>
      <c r="B26" t="s">
        <v>728</v>
      </c>
      <c r="C26" t="n">
        <v>70.0</v>
      </c>
    </row>
    <row r="27">
      <c r="A27" t="s">
        <v>716</v>
      </c>
      <c r="B27" t="s">
        <v>729</v>
      </c>
      <c r="C27" t="n">
        <v>68.0</v>
      </c>
    </row>
    <row r="28">
      <c r="A28" t="s">
        <v>716</v>
      </c>
      <c r="B28" t="s">
        <v>730</v>
      </c>
      <c r="C28" t="n">
        <v>68.0</v>
      </c>
    </row>
    <row r="29">
      <c r="A29" t="s">
        <v>716</v>
      </c>
      <c r="B29" t="s">
        <v>731</v>
      </c>
      <c r="C29" t="n">
        <v>68.0</v>
      </c>
    </row>
    <row r="30">
      <c r="A30" t="s">
        <v>716</v>
      </c>
      <c r="B30" t="s">
        <v>732</v>
      </c>
      <c r="C30" t="n">
        <v>68.0</v>
      </c>
    </row>
    <row r="31">
      <c r="A31" t="s">
        <v>716</v>
      </c>
      <c r="B31" t="s">
        <v>733</v>
      </c>
      <c r="C31" t="n">
        <v>68.0</v>
      </c>
    </row>
    <row r="32">
      <c r="A32" t="s">
        <v>716</v>
      </c>
      <c r="B32" t="s">
        <v>734</v>
      </c>
      <c r="C32" t="n">
        <v>68.0</v>
      </c>
    </row>
    <row r="33">
      <c r="A33" t="s">
        <v>716</v>
      </c>
      <c r="B33" t="s">
        <v>735</v>
      </c>
      <c r="C33" t="n">
        <v>68.0</v>
      </c>
    </row>
    <row r="34">
      <c r="A34" t="s">
        <v>716</v>
      </c>
      <c r="B34" t="s">
        <v>736</v>
      </c>
      <c r="C34" t="n">
        <v>68.0</v>
      </c>
    </row>
    <row r="35">
      <c r="A35" t="s">
        <v>716</v>
      </c>
      <c r="B35" t="s">
        <v>737</v>
      </c>
      <c r="C35" t="n">
        <v>68.0</v>
      </c>
    </row>
    <row r="36">
      <c r="A36" t="s">
        <v>716</v>
      </c>
      <c r="B36" t="s">
        <v>738</v>
      </c>
      <c r="C36" t="n">
        <v>68.0</v>
      </c>
    </row>
    <row r="37">
      <c r="A37" t="s">
        <v>716</v>
      </c>
      <c r="B37" t="s">
        <v>739</v>
      </c>
      <c r="C37" t="n">
        <v>68.0</v>
      </c>
    </row>
    <row r="38">
      <c r="A38" t="s">
        <v>716</v>
      </c>
      <c r="B38" t="s">
        <v>740</v>
      </c>
      <c r="C38" t="n">
        <v>68.0</v>
      </c>
    </row>
    <row r="39">
      <c r="A39" t="s">
        <v>716</v>
      </c>
      <c r="B39" t="s">
        <v>741</v>
      </c>
      <c r="C39" t="n">
        <v>66.0</v>
      </c>
    </row>
    <row r="40">
      <c r="A40" t="s">
        <v>716</v>
      </c>
      <c r="B40" t="s">
        <v>742</v>
      </c>
      <c r="C40" t="n">
        <v>66.0</v>
      </c>
    </row>
    <row r="41">
      <c r="A41" t="s">
        <v>716</v>
      </c>
      <c r="B41" t="s">
        <v>743</v>
      </c>
      <c r="C41" t="n">
        <v>65.0</v>
      </c>
    </row>
    <row r="42">
      <c r="A42" t="s">
        <v>716</v>
      </c>
      <c r="B42" t="s">
        <v>744</v>
      </c>
      <c r="C42" t="n">
        <v>65.0</v>
      </c>
    </row>
    <row r="43">
      <c r="A43" t="s">
        <v>716</v>
      </c>
      <c r="B43" t="s">
        <v>745</v>
      </c>
      <c r="C43" t="n">
        <v>65.0</v>
      </c>
    </row>
    <row r="44">
      <c r="A44" t="s">
        <v>716</v>
      </c>
      <c r="B44" t="s">
        <v>746</v>
      </c>
      <c r="C44" t="n">
        <v>65.0</v>
      </c>
    </row>
    <row r="45">
      <c r="A45" t="s">
        <v>716</v>
      </c>
      <c r="B45" t="s">
        <v>747</v>
      </c>
      <c r="C45" t="n">
        <v>65.0</v>
      </c>
    </row>
    <row r="46">
      <c r="A46" t="s">
        <v>716</v>
      </c>
      <c r="B46" t="s">
        <v>748</v>
      </c>
      <c r="C46" t="n">
        <v>65.0</v>
      </c>
    </row>
    <row r="47">
      <c r="A47" t="s">
        <v>716</v>
      </c>
      <c r="B47" t="s">
        <v>749</v>
      </c>
      <c r="C47" t="n">
        <v>65.0</v>
      </c>
    </row>
    <row r="48">
      <c r="A48" t="s">
        <v>716</v>
      </c>
      <c r="B48" t="s">
        <v>750</v>
      </c>
      <c r="C48" t="n">
        <v>65.0</v>
      </c>
    </row>
    <row r="49">
      <c r="A49" t="s">
        <v>716</v>
      </c>
      <c r="B49" t="s">
        <v>751</v>
      </c>
      <c r="C49" t="n">
        <v>65.0</v>
      </c>
    </row>
    <row r="50">
      <c r="A50" t="s">
        <v>716</v>
      </c>
      <c r="B50" t="s">
        <v>752</v>
      </c>
      <c r="C50" t="n">
        <v>65.0</v>
      </c>
    </row>
    <row r="51">
      <c r="A51" t="s">
        <v>716</v>
      </c>
      <c r="B51" t="s">
        <v>753</v>
      </c>
      <c r="C51" t="n">
        <v>65.0</v>
      </c>
    </row>
    <row r="52">
      <c r="A52" t="s">
        <v>716</v>
      </c>
      <c r="B52" t="s">
        <v>754</v>
      </c>
      <c r="C52" t="n">
        <v>65.0</v>
      </c>
    </row>
    <row r="53">
      <c r="A53" t="s">
        <v>716</v>
      </c>
      <c r="B53" t="s">
        <v>755</v>
      </c>
      <c r="C53" t="n">
        <v>65.0</v>
      </c>
    </row>
    <row r="54">
      <c r="A54" t="s">
        <v>716</v>
      </c>
      <c r="B54" t="s">
        <v>756</v>
      </c>
      <c r="C54" t="n">
        <v>65.0</v>
      </c>
    </row>
    <row r="55">
      <c r="A55" t="s">
        <v>716</v>
      </c>
      <c r="B55" t="s">
        <v>757</v>
      </c>
      <c r="C55" t="n">
        <v>65.0</v>
      </c>
    </row>
    <row r="56">
      <c r="A56" t="s">
        <v>716</v>
      </c>
      <c r="B56" t="s">
        <v>758</v>
      </c>
      <c r="C56" t="n">
        <v>64.0</v>
      </c>
    </row>
    <row r="57">
      <c r="A57" t="s">
        <v>716</v>
      </c>
      <c r="B57" t="s">
        <v>759</v>
      </c>
      <c r="C57" t="n">
        <v>62.0</v>
      </c>
    </row>
    <row r="58">
      <c r="A58" t="s">
        <v>716</v>
      </c>
      <c r="B58" t="s">
        <v>760</v>
      </c>
      <c r="C58" t="n">
        <v>58.0</v>
      </c>
    </row>
    <row r="59">
      <c r="A59" t="s">
        <v>716</v>
      </c>
      <c r="B59" t="s">
        <v>761</v>
      </c>
      <c r="C59" t="n">
        <v>55.0</v>
      </c>
    </row>
    <row r="60">
      <c r="A60" t="s">
        <v>716</v>
      </c>
      <c r="B60" t="s">
        <v>762</v>
      </c>
      <c r="C60" t="n">
        <v>55.0</v>
      </c>
    </row>
    <row r="61">
      <c r="A61" t="s">
        <v>716</v>
      </c>
      <c r="B61" t="s">
        <v>763</v>
      </c>
      <c r="C61" t="n">
        <v>55.0</v>
      </c>
    </row>
    <row r="62">
      <c r="A62" t="s">
        <v>716</v>
      </c>
      <c r="B62" t="s">
        <v>764</v>
      </c>
      <c r="C62" t="n">
        <v>52.0</v>
      </c>
    </row>
    <row r="63">
      <c r="A63" t="s">
        <v>716</v>
      </c>
      <c r="B63" t="s">
        <v>765</v>
      </c>
      <c r="C63" t="n">
        <v>52.0</v>
      </c>
    </row>
    <row r="64">
      <c r="A64" t="s">
        <v>716</v>
      </c>
      <c r="B64" t="s">
        <v>766</v>
      </c>
      <c r="C64" t="n">
        <v>52.0</v>
      </c>
    </row>
    <row r="65">
      <c r="A65" t="s">
        <v>716</v>
      </c>
      <c r="B65" t="s">
        <v>767</v>
      </c>
      <c r="C65" t="n">
        <v>52.0</v>
      </c>
    </row>
    <row r="66">
      <c r="A66" t="s">
        <v>716</v>
      </c>
      <c r="B66" t="s">
        <v>768</v>
      </c>
      <c r="C66" t="n">
        <v>52.0</v>
      </c>
    </row>
    <row r="67">
      <c r="A67" t="s">
        <v>716</v>
      </c>
      <c r="B67" t="s">
        <v>769</v>
      </c>
      <c r="C67" t="n">
        <v>50.0</v>
      </c>
    </row>
    <row r="68">
      <c r="A68" t="s">
        <v>716</v>
      </c>
      <c r="B68" t="s">
        <v>770</v>
      </c>
      <c r="C68" t="n">
        <v>50.0</v>
      </c>
    </row>
    <row r="69">
      <c r="A69" t="s">
        <v>716</v>
      </c>
      <c r="B69" t="s">
        <v>771</v>
      </c>
      <c r="C69" t="n">
        <v>49.0</v>
      </c>
    </row>
    <row r="70">
      <c r="A70" t="s">
        <v>716</v>
      </c>
      <c r="B70" t="s">
        <v>772</v>
      </c>
      <c r="C70" t="n">
        <v>49.0</v>
      </c>
    </row>
    <row r="71">
      <c r="A71" t="s">
        <v>716</v>
      </c>
      <c r="B71" t="s">
        <v>773</v>
      </c>
      <c r="C71" t="n">
        <v>49.0</v>
      </c>
    </row>
    <row r="72">
      <c r="A72" t="s">
        <v>716</v>
      </c>
      <c r="B72" t="s">
        <v>774</v>
      </c>
      <c r="C72" t="n">
        <v>49.0</v>
      </c>
    </row>
    <row r="73">
      <c r="A73" t="s">
        <v>716</v>
      </c>
      <c r="B73" t="s">
        <v>775</v>
      </c>
      <c r="C73" t="n">
        <v>49.0</v>
      </c>
    </row>
    <row r="74">
      <c r="A74" t="s">
        <v>716</v>
      </c>
      <c r="B74" t="s">
        <v>776</v>
      </c>
      <c r="C74" t="n">
        <v>47.0</v>
      </c>
    </row>
    <row r="75">
      <c r="A75" t="s">
        <v>716</v>
      </c>
      <c r="B75" t="s">
        <v>777</v>
      </c>
      <c r="C75" t="n">
        <v>47.0</v>
      </c>
    </row>
    <row r="76">
      <c r="A76" t="s">
        <v>716</v>
      </c>
      <c r="B76" t="s">
        <v>778</v>
      </c>
      <c r="C76" t="n">
        <v>47.0</v>
      </c>
    </row>
    <row r="77">
      <c r="A77" t="s">
        <v>716</v>
      </c>
      <c r="B77" t="s">
        <v>779</v>
      </c>
      <c r="C77" t="n">
        <v>47.0</v>
      </c>
    </row>
    <row r="78">
      <c r="A78" t="s">
        <v>716</v>
      </c>
      <c r="B78" t="s">
        <v>780</v>
      </c>
      <c r="C78" t="n">
        <v>44.0</v>
      </c>
    </row>
    <row r="79">
      <c r="A79" t="s">
        <v>716</v>
      </c>
      <c r="B79" t="s">
        <v>781</v>
      </c>
      <c r="C79" t="n">
        <v>44.0</v>
      </c>
    </row>
    <row r="80">
      <c r="A80" t="s">
        <v>716</v>
      </c>
      <c r="B80" t="s">
        <v>782</v>
      </c>
      <c r="C80" t="n">
        <v>40.0</v>
      </c>
    </row>
    <row r="81">
      <c r="A81" t="s">
        <v>716</v>
      </c>
      <c r="B81" t="s">
        <v>783</v>
      </c>
      <c r="C81" t="n">
        <v>40.0</v>
      </c>
    </row>
    <row r="82">
      <c r="A82" t="s">
        <v>716</v>
      </c>
      <c r="B82" t="s">
        <v>784</v>
      </c>
      <c r="C82" t="n">
        <v>40.0</v>
      </c>
    </row>
    <row r="83">
      <c r="A83" t="s">
        <v>716</v>
      </c>
      <c r="B83" t="s">
        <v>785</v>
      </c>
      <c r="C83" t="n">
        <v>40.0</v>
      </c>
    </row>
    <row r="84">
      <c r="A84" t="s">
        <v>716</v>
      </c>
      <c r="B84" t="s">
        <v>786</v>
      </c>
      <c r="C84" t="n">
        <v>40.0</v>
      </c>
    </row>
    <row r="85">
      <c r="A85" t="s">
        <v>716</v>
      </c>
      <c r="B85" t="s">
        <v>787</v>
      </c>
      <c r="C85" t="n">
        <v>37.0</v>
      </c>
    </row>
    <row r="86">
      <c r="A86" t="s">
        <v>716</v>
      </c>
      <c r="B86" t="s">
        <v>788</v>
      </c>
      <c r="C86" t="n">
        <v>37.0</v>
      </c>
    </row>
    <row r="87">
      <c r="A87" t="s">
        <v>716</v>
      </c>
      <c r="B87" t="s">
        <v>789</v>
      </c>
      <c r="C87" t="n">
        <v>37.0</v>
      </c>
    </row>
    <row r="88">
      <c r="A88" t="s">
        <v>716</v>
      </c>
      <c r="B88" t="s">
        <v>790</v>
      </c>
      <c r="C88" t="n">
        <v>37.0</v>
      </c>
    </row>
    <row r="89">
      <c r="A89" t="s">
        <v>716</v>
      </c>
      <c r="B89" t="s">
        <v>791</v>
      </c>
      <c r="C89" t="n">
        <v>37.0</v>
      </c>
    </row>
    <row r="90">
      <c r="A90" t="s">
        <v>716</v>
      </c>
      <c r="B90" t="s">
        <v>792</v>
      </c>
      <c r="C90" t="n">
        <v>37.0</v>
      </c>
    </row>
    <row r="91">
      <c r="A91" t="s">
        <v>716</v>
      </c>
      <c r="B91" t="s">
        <v>793</v>
      </c>
      <c r="C91" t="n">
        <v>37.0</v>
      </c>
    </row>
    <row r="92">
      <c r="A92" t="s">
        <v>716</v>
      </c>
      <c r="B92" t="s">
        <v>794</v>
      </c>
      <c r="C92" t="n">
        <v>37.0</v>
      </c>
    </row>
    <row r="93">
      <c r="A93" t="s">
        <v>716</v>
      </c>
      <c r="B93" t="s">
        <v>795</v>
      </c>
      <c r="C93" t="n">
        <v>37.0</v>
      </c>
    </row>
    <row r="94">
      <c r="A94" t="s">
        <v>716</v>
      </c>
      <c r="B94" t="s">
        <v>796</v>
      </c>
      <c r="C94" t="n">
        <v>37.0</v>
      </c>
    </row>
    <row r="95">
      <c r="A95" t="s">
        <v>716</v>
      </c>
      <c r="B95" t="s">
        <v>797</v>
      </c>
      <c r="C95" t="n">
        <v>37.0</v>
      </c>
    </row>
    <row r="96">
      <c r="A96" t="s">
        <v>716</v>
      </c>
      <c r="B96" t="s">
        <v>798</v>
      </c>
      <c r="C96" t="n">
        <v>37.0</v>
      </c>
    </row>
    <row r="97">
      <c r="A97" t="s">
        <v>716</v>
      </c>
      <c r="B97" t="s">
        <v>799</v>
      </c>
      <c r="C97" t="n">
        <v>37.0</v>
      </c>
    </row>
    <row r="98">
      <c r="A98" t="s">
        <v>716</v>
      </c>
      <c r="B98" t="s">
        <v>800</v>
      </c>
      <c r="C98" t="n">
        <v>37.0</v>
      </c>
    </row>
    <row r="99">
      <c r="A99" t="s">
        <v>716</v>
      </c>
      <c r="B99" t="s">
        <v>801</v>
      </c>
      <c r="C99" t="n">
        <v>36.0</v>
      </c>
    </row>
    <row r="100">
      <c r="A100" t="s">
        <v>716</v>
      </c>
      <c r="B100" t="s">
        <v>802</v>
      </c>
      <c r="C100" t="n">
        <v>35.0</v>
      </c>
    </row>
    <row r="101">
      <c r="A101" t="s">
        <v>716</v>
      </c>
      <c r="B101" t="s">
        <v>803</v>
      </c>
      <c r="C101" t="n">
        <v>35.0</v>
      </c>
    </row>
    <row r="102">
      <c r="A102" t="s">
        <v>716</v>
      </c>
      <c r="B102" t="s">
        <v>804</v>
      </c>
      <c r="C102" t="n">
        <v>35.0</v>
      </c>
    </row>
    <row r="103">
      <c r="A103" t="s">
        <v>716</v>
      </c>
      <c r="B103" t="s">
        <v>805</v>
      </c>
      <c r="C103" t="n">
        <v>34.0</v>
      </c>
    </row>
    <row r="104">
      <c r="A104" t="s">
        <v>716</v>
      </c>
      <c r="B104" t="s">
        <v>806</v>
      </c>
      <c r="C104" t="n">
        <v>34.0</v>
      </c>
    </row>
    <row r="105">
      <c r="A105" t="s">
        <v>716</v>
      </c>
      <c r="B105" t="s">
        <v>807</v>
      </c>
      <c r="C105" t="n">
        <v>34.0</v>
      </c>
    </row>
    <row r="106">
      <c r="A106" t="s">
        <v>716</v>
      </c>
      <c r="B106" t="s">
        <v>808</v>
      </c>
      <c r="C106" t="n">
        <v>34.0</v>
      </c>
    </row>
    <row r="107">
      <c r="A107" t="s">
        <v>716</v>
      </c>
      <c r="B107" t="s">
        <v>809</v>
      </c>
      <c r="C107" t="n">
        <v>32.0</v>
      </c>
    </row>
    <row r="108">
      <c r="A108" t="s">
        <v>716</v>
      </c>
      <c r="B108" t="s">
        <v>810</v>
      </c>
      <c r="C108" t="n">
        <v>32.0</v>
      </c>
    </row>
    <row r="109">
      <c r="A109" t="s">
        <v>716</v>
      </c>
      <c r="B109" t="s">
        <v>811</v>
      </c>
      <c r="C109" t="n">
        <v>32.0</v>
      </c>
    </row>
    <row r="110">
      <c r="A110" t="s">
        <v>716</v>
      </c>
      <c r="B110" t="s">
        <v>812</v>
      </c>
      <c r="C110" t="n">
        <v>32.0</v>
      </c>
    </row>
    <row r="111">
      <c r="A111" t="s">
        <v>716</v>
      </c>
      <c r="B111" t="s">
        <v>813</v>
      </c>
      <c r="C111" t="n">
        <v>32.0</v>
      </c>
    </row>
    <row r="112">
      <c r="A112" t="s">
        <v>716</v>
      </c>
      <c r="B112" t="s">
        <v>814</v>
      </c>
      <c r="C112" t="n">
        <v>32.0</v>
      </c>
    </row>
    <row r="113">
      <c r="A113" t="s">
        <v>716</v>
      </c>
      <c r="B113" t="s">
        <v>815</v>
      </c>
      <c r="C113" t="n">
        <v>32.0</v>
      </c>
    </row>
    <row r="114">
      <c r="A114" t="s">
        <v>716</v>
      </c>
      <c r="B114" t="s">
        <v>816</v>
      </c>
      <c r="C114" t="n">
        <v>32.0</v>
      </c>
    </row>
    <row r="115">
      <c r="A115" t="s">
        <v>716</v>
      </c>
      <c r="B115" t="s">
        <v>817</v>
      </c>
      <c r="C115" t="n">
        <v>32.0</v>
      </c>
    </row>
    <row r="116">
      <c r="A116" t="s">
        <v>716</v>
      </c>
      <c r="B116" t="s">
        <v>818</v>
      </c>
      <c r="C116" t="n">
        <v>30.0</v>
      </c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20.0</v>
      </c>
      <c r="G5" s="36" t="n">
        <v>20.0</v>
      </c>
      <c r="H5" s="36" t="n">
        <v>20.0</v>
      </c>
      <c r="I5" s="36" t="n">
        <v>20.0</v>
      </c>
      <c r="J5" s="36" t="n">
        <v>20.0</v>
      </c>
      <c r="K5" s="36" t="n">
        <v>20.0</v>
      </c>
      <c r="L5" s="36"/>
      <c r="M5" s="36" t="n">
        <v>20.0</v>
      </c>
      <c r="N5" s="36" t="n">
        <v>20.0</v>
      </c>
      <c r="O5" s="36" t="n">
        <v>20.0</v>
      </c>
      <c r="P5" s="36"/>
      <c r="Q5" s="36" t="n">
        <v>20.0</v>
      </c>
      <c r="R5" s="36" t="n">
        <v>20.0</v>
      </c>
      <c r="S5" s="36" t="n">
        <v>20.0</v>
      </c>
      <c r="T5" s="36" t="n">
        <v>20.0</v>
      </c>
      <c r="U5" s="36" t="n">
        <v>20.0</v>
      </c>
      <c r="V5" s="36" t="n">
        <v>20.0</v>
      </c>
      <c r="W5" s="36" t="n">
        <v>20.0</v>
      </c>
      <c r="X5" s="36" t="n">
        <v>20.0</v>
      </c>
      <c r="Y5" s="36" t="n">
        <v>20.0</v>
      </c>
      <c r="Z5" s="36" t="n">
        <v>20.0</v>
      </c>
      <c r="AA5" s="36" t="n">
        <v>20.0</v>
      </c>
      <c r="AB5" s="36" t="n">
        <v>20.0</v>
      </c>
      <c r="AC5" s="36" t="n">
        <v>20.0</v>
      </c>
      <c r="AD5" s="36" t="n">
        <v>20.0</v>
      </c>
      <c r="AE5" s="36" t="n">
        <v>20.0</v>
      </c>
      <c r="AF5" s="36" t="n">
        <v>20.0</v>
      </c>
      <c r="AG5" s="36" t="n">
        <v>20.0</v>
      </c>
      <c r="AH5" s="36" t="n">
        <v>20.0</v>
      </c>
      <c r="AI5" s="36" t="n">
        <v>20.0</v>
      </c>
      <c r="AJ5" s="36" t="n">
        <v>20.0</v>
      </c>
      <c r="AK5" s="36" t="n">
        <v>20.0</v>
      </c>
      <c r="AL5" s="36"/>
      <c r="AM5" s="36" t="n">
        <v>20.0</v>
      </c>
      <c r="AN5" s="36" t="n">
        <v>20.0</v>
      </c>
      <c r="AO5" s="36" t="n">
        <v>20.0</v>
      </c>
      <c r="AP5" s="36" t="n">
        <v>20.0</v>
      </c>
      <c r="AQ5" s="36" t="n">
        <v>20.0</v>
      </c>
      <c r="AR5" s="36" t="n">
        <v>20.0</v>
      </c>
      <c r="AS5" s="36"/>
      <c r="AT5" s="36" t="n">
        <v>20.0</v>
      </c>
      <c r="AU5" s="36" t="n">
        <v>20.0</v>
      </c>
      <c r="AV5" s="36" t="n">
        <v>20.0</v>
      </c>
      <c r="AW5" s="36" t="n">
        <v>20.0</v>
      </c>
      <c r="AX5" s="36" t="n">
        <v>20.0</v>
      </c>
      <c r="AY5" s="36"/>
      <c r="AZ5" s="36" t="n">
        <v>20.0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5.0</v>
      </c>
      <c r="G6" s="36" t="n">
        <v>15.0</v>
      </c>
      <c r="H6" s="36" t="n">
        <v>14.0</v>
      </c>
      <c r="I6" s="36" t="n">
        <v>5.0</v>
      </c>
      <c r="J6" s="36" t="n">
        <v>5.0</v>
      </c>
      <c r="K6" s="36" t="n">
        <v>5.0</v>
      </c>
      <c r="L6" s="36"/>
      <c r="M6" s="36" t="n">
        <v>1.0</v>
      </c>
      <c r="N6" s="36" t="n">
        <v>2.0</v>
      </c>
      <c r="O6" s="36" t="n">
        <v>1.0</v>
      </c>
      <c r="P6" s="36"/>
      <c r="Q6" s="36" t="n">
        <v>2.0</v>
      </c>
      <c r="R6" s="36" t="n">
        <v>18.0</v>
      </c>
      <c r="S6" s="36" t="n">
        <v>14.0</v>
      </c>
      <c r="T6" s="36" t="n">
        <v>7.0</v>
      </c>
      <c r="U6" s="36" t="n">
        <v>2.0</v>
      </c>
      <c r="V6" s="36" t="n">
        <v>14.0</v>
      </c>
      <c r="W6" s="36" t="n">
        <v>6.0</v>
      </c>
      <c r="X6" s="36" t="n">
        <v>8.0</v>
      </c>
      <c r="Y6" s="36" t="n">
        <v>10.0</v>
      </c>
      <c r="Z6" s="36" t="n">
        <v>18.0</v>
      </c>
      <c r="AA6" s="36" t="n">
        <v>18.0</v>
      </c>
      <c r="AB6" s="36" t="n">
        <v>18.0</v>
      </c>
      <c r="AC6" s="36" t="n">
        <v>17.0</v>
      </c>
      <c r="AD6" s="36" t="n">
        <v>17.0</v>
      </c>
      <c r="AE6" s="36" t="n">
        <v>9.0</v>
      </c>
      <c r="AF6" s="36" t="n">
        <v>18.0</v>
      </c>
      <c r="AG6" s="36" t="n">
        <v>18.0</v>
      </c>
      <c r="AH6" s="36" t="n">
        <v>18.0</v>
      </c>
      <c r="AI6" s="36" t="n">
        <v>17.0</v>
      </c>
      <c r="AJ6" s="36" t="n">
        <v>0</v>
      </c>
      <c r="AK6" s="36" t="n">
        <v>0</v>
      </c>
      <c r="AL6" s="36"/>
      <c r="AM6" s="36" t="n">
        <v>0</v>
      </c>
      <c r="AN6" s="36" t="n">
        <v>10.0</v>
      </c>
      <c r="AO6" s="36" t="n">
        <v>12.0</v>
      </c>
      <c r="AP6" s="36" t="n">
        <v>0</v>
      </c>
      <c r="AQ6" s="36" t="n">
        <v>5.0</v>
      </c>
      <c r="AR6" s="36" t="n">
        <v>0</v>
      </c>
      <c r="AS6" s="36"/>
      <c r="AT6" s="36" t="n">
        <v>20.0</v>
      </c>
      <c r="AU6" s="36" t="n">
        <v>20.0</v>
      </c>
      <c r="AV6" s="36" t="n">
        <v>20.0</v>
      </c>
      <c r="AW6" s="36" t="n">
        <v>20.0</v>
      </c>
      <c r="AX6" s="36" t="n">
        <v>20.0</v>
      </c>
      <c r="AY6" s="36"/>
      <c r="AZ6" s="36" t="n">
        <v>14.0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11.0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9.0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18.0</v>
      </c>
      <c r="AK7" s="36" t="n">
        <v>0</v>
      </c>
      <c r="AL7" s="36"/>
      <c r="AM7" s="36" t="n">
        <v>0</v>
      </c>
      <c r="AN7" s="36" t="n">
        <v>8.0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4.0</v>
      </c>
      <c r="W8" s="36" t="n">
        <v>10.0</v>
      </c>
      <c r="X8" s="36" t="n">
        <v>0</v>
      </c>
      <c r="Y8" s="36" t="n">
        <v>3.0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20.0</v>
      </c>
      <c r="AN8" s="36" t="n">
        <v>0</v>
      </c>
      <c r="AO8" s="36" t="n">
        <v>6.0</v>
      </c>
      <c r="AP8" s="36" t="n">
        <v>18.0</v>
      </c>
      <c r="AQ8" s="36" t="n">
        <v>13.0</v>
      </c>
      <c r="AR8" s="36" t="n">
        <v>18.0</v>
      </c>
      <c r="AS8" s="36"/>
      <c r="AT8" s="36" t="n">
        <v>0</v>
      </c>
      <c r="AU8" s="36" t="n">
        <v>0</v>
      </c>
      <c r="AV8" s="36" t="n">
        <v>0</v>
      </c>
      <c r="AW8" s="36" t="n">
        <v>0</v>
      </c>
      <c r="AX8" s="36" t="n">
        <v>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15.0</v>
      </c>
      <c r="G9" s="36" t="n">
        <v>5.0</v>
      </c>
      <c r="H9" s="36" t="n">
        <v>1.0</v>
      </c>
      <c r="I9" s="36" t="n">
        <v>15.0</v>
      </c>
      <c r="J9" s="36" t="n">
        <v>0</v>
      </c>
      <c r="K9" s="36" t="n">
        <v>0</v>
      </c>
      <c r="L9" s="36"/>
      <c r="M9" s="36" t="n">
        <v>19.0</v>
      </c>
      <c r="N9" s="36" t="n">
        <v>18.0</v>
      </c>
      <c r="O9" s="36" t="n">
        <v>1.0</v>
      </c>
      <c r="P9" s="36"/>
      <c r="Q9" s="36" t="n">
        <v>17.0</v>
      </c>
      <c r="R9" s="36" t="n">
        <v>1.0</v>
      </c>
      <c r="S9" s="36" t="n">
        <v>4.0</v>
      </c>
      <c r="T9" s="36" t="n">
        <v>0</v>
      </c>
      <c r="U9" s="36" t="n">
        <v>16.0</v>
      </c>
      <c r="V9" s="36" t="n">
        <v>0</v>
      </c>
      <c r="W9" s="36" t="n">
        <v>2.0</v>
      </c>
      <c r="X9" s="36" t="n">
        <v>10.0</v>
      </c>
      <c r="Y9" s="36" t="n">
        <v>5.0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1.0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6.0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5.0</v>
      </c>
      <c r="I10" s="36" t="n">
        <v>0</v>
      </c>
      <c r="J10" s="36" t="n">
        <v>15.0</v>
      </c>
      <c r="K10" s="36" t="n">
        <v>15.0</v>
      </c>
      <c r="L10" s="36"/>
      <c r="M10" s="36" t="n">
        <v>0</v>
      </c>
      <c r="N10" s="36" t="n">
        <v>0</v>
      </c>
      <c r="O10" s="36" t="n">
        <v>18.0</v>
      </c>
      <c r="P10" s="36"/>
      <c r="Q10" s="36" t="n">
        <v>0</v>
      </c>
      <c r="R10" s="36" t="n">
        <v>0</v>
      </c>
      <c r="S10" s="36" t="n">
        <v>2.0</v>
      </c>
      <c r="T10" s="36" t="n">
        <v>2.0</v>
      </c>
      <c r="U10" s="36" t="n">
        <v>2.0</v>
      </c>
      <c r="V10" s="36" t="n">
        <v>2.0</v>
      </c>
      <c r="W10" s="36" t="n">
        <v>2.0</v>
      </c>
      <c r="X10" s="36" t="n">
        <v>2.0</v>
      </c>
      <c r="Y10" s="36" t="n">
        <v>2.0</v>
      </c>
      <c r="Z10" s="36" t="n">
        <v>2.0</v>
      </c>
      <c r="AA10" s="36" t="n">
        <v>2.0</v>
      </c>
      <c r="AB10" s="36" t="n">
        <v>2.0</v>
      </c>
      <c r="AC10" s="36" t="n">
        <v>2.0</v>
      </c>
      <c r="AD10" s="36" t="n">
        <v>2.0</v>
      </c>
      <c r="AE10" s="36" t="n">
        <v>2.0</v>
      </c>
      <c r="AF10" s="36" t="n">
        <v>2.0</v>
      </c>
      <c r="AG10" s="36" t="n">
        <v>2.0</v>
      </c>
      <c r="AH10" s="36" t="n">
        <v>2.0</v>
      </c>
      <c r="AI10" s="36" t="n">
        <v>2.0</v>
      </c>
      <c r="AJ10" s="36" t="n">
        <v>2.0</v>
      </c>
      <c r="AK10" s="36" t="n">
        <v>20.0</v>
      </c>
      <c r="AL10" s="36"/>
      <c r="AM10" s="36" t="n">
        <v>0</v>
      </c>
      <c r="AN10" s="36" t="n">
        <v>2.0</v>
      </c>
      <c r="AO10" s="36" t="n">
        <v>2.0</v>
      </c>
      <c r="AP10" s="36" t="n">
        <v>2.0</v>
      </c>
      <c r="AQ10" s="36" t="n">
        <v>2.0</v>
      </c>
      <c r="AR10" s="36" t="n">
        <v>2.0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1.0</v>
      </c>
      <c r="R11" s="36" t="n">
        <v>1.0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AVERAGE(C15:C34)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819</v>
      </c>
      <c r="B15" t="s">
        <v>820</v>
      </c>
      <c r="C15" t="n">
        <v>68.0</v>
      </c>
    </row>
    <row r="16">
      <c r="A16" t="s">
        <v>819</v>
      </c>
      <c r="B16" t="s">
        <v>821</v>
      </c>
      <c r="C16" t="n">
        <v>68.0</v>
      </c>
    </row>
    <row r="17">
      <c r="A17" t="s">
        <v>819</v>
      </c>
      <c r="B17" t="s">
        <v>822</v>
      </c>
      <c r="C17" t="n">
        <v>68.0</v>
      </c>
    </row>
    <row r="18">
      <c r="A18" t="s">
        <v>819</v>
      </c>
      <c r="B18" t="s">
        <v>823</v>
      </c>
      <c r="C18" t="n">
        <v>68.0</v>
      </c>
    </row>
    <row r="19">
      <c r="A19" t="s">
        <v>819</v>
      </c>
      <c r="B19" t="s">
        <v>824</v>
      </c>
      <c r="C19" t="n">
        <v>68.0</v>
      </c>
    </row>
    <row r="20">
      <c r="A20" t="s">
        <v>819</v>
      </c>
      <c r="B20" t="s">
        <v>825</v>
      </c>
      <c r="C20" t="n">
        <v>66.0</v>
      </c>
    </row>
    <row r="21">
      <c r="A21" t="s">
        <v>819</v>
      </c>
      <c r="B21" t="s">
        <v>826</v>
      </c>
      <c r="C21" t="n">
        <v>55.0</v>
      </c>
    </row>
    <row r="22">
      <c r="A22" t="s">
        <v>819</v>
      </c>
      <c r="B22" t="s">
        <v>827</v>
      </c>
      <c r="C22" t="n">
        <v>55.0</v>
      </c>
    </row>
    <row r="23">
      <c r="A23" t="s">
        <v>819</v>
      </c>
      <c r="B23" t="s">
        <v>828</v>
      </c>
      <c r="C23" t="n">
        <v>50.0</v>
      </c>
    </row>
    <row r="24">
      <c r="A24" t="s">
        <v>819</v>
      </c>
      <c r="B24" t="s">
        <v>829</v>
      </c>
      <c r="C24" t="n">
        <v>49.0</v>
      </c>
    </row>
    <row r="25">
      <c r="A25" t="s">
        <v>819</v>
      </c>
      <c r="B25" t="s">
        <v>830</v>
      </c>
      <c r="C25" t="n">
        <v>49.0</v>
      </c>
    </row>
    <row r="26">
      <c r="A26" t="s">
        <v>819</v>
      </c>
      <c r="B26" t="s">
        <v>831</v>
      </c>
      <c r="C26" t="n">
        <v>49.0</v>
      </c>
    </row>
    <row r="27">
      <c r="A27" t="s">
        <v>819</v>
      </c>
      <c r="B27" t="s">
        <v>832</v>
      </c>
      <c r="C27" t="n">
        <v>45.0</v>
      </c>
    </row>
    <row r="28">
      <c r="A28" t="s">
        <v>819</v>
      </c>
      <c r="B28" t="s">
        <v>833</v>
      </c>
      <c r="C28" t="n">
        <v>34.0</v>
      </c>
    </row>
    <row r="29">
      <c r="A29" t="s">
        <v>819</v>
      </c>
      <c r="B29" t="s">
        <v>834</v>
      </c>
      <c r="C29" t="n">
        <v>34.0</v>
      </c>
    </row>
    <row r="30">
      <c r="A30" t="s">
        <v>819</v>
      </c>
      <c r="B30" t="s">
        <v>835</v>
      </c>
      <c r="C30" t="n">
        <v>32.0</v>
      </c>
    </row>
    <row r="31">
      <c r="A31" t="s">
        <v>819</v>
      </c>
      <c r="B31" t="s">
        <v>836</v>
      </c>
      <c r="C31" t="n">
        <v>32.0</v>
      </c>
    </row>
    <row r="32">
      <c r="A32" t="s">
        <v>819</v>
      </c>
      <c r="B32" t="s">
        <v>837</v>
      </c>
      <c r="C32" t="n">
        <v>23.0</v>
      </c>
    </row>
    <row r="33">
      <c r="A33" t="s">
        <v>819</v>
      </c>
      <c r="B33" t="s">
        <v>838</v>
      </c>
      <c r="C33" t="n">
        <v>21.0</v>
      </c>
    </row>
    <row r="34">
      <c r="A34" t="s">
        <v>819</v>
      </c>
      <c r="B34" t="s">
        <v>839</v>
      </c>
      <c r="C34" t="n">
        <v>21.0</v>
      </c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45.0</v>
      </c>
      <c r="G5" s="36" t="n">
        <v>45.0</v>
      </c>
      <c r="H5" s="36" t="n">
        <v>45.0</v>
      </c>
      <c r="I5" s="36" t="n">
        <v>45.0</v>
      </c>
      <c r="J5" s="36" t="n">
        <v>45.0</v>
      </c>
      <c r="K5" s="36" t="n">
        <v>45.0</v>
      </c>
      <c r="L5" s="36"/>
      <c r="M5" s="36" t="n">
        <v>45.0</v>
      </c>
      <c r="N5" s="36" t="n">
        <v>45.0</v>
      </c>
      <c r="O5" s="36" t="n">
        <v>45.0</v>
      </c>
      <c r="P5" s="36"/>
      <c r="Q5" s="36" t="n">
        <v>45.0</v>
      </c>
      <c r="R5" s="36" t="n">
        <v>45.0</v>
      </c>
      <c r="S5" s="36" t="n">
        <v>45.0</v>
      </c>
      <c r="T5" s="36" t="n">
        <v>45.0</v>
      </c>
      <c r="U5" s="36" t="n">
        <v>45.0</v>
      </c>
      <c r="V5" s="36" t="n">
        <v>45.0</v>
      </c>
      <c r="W5" s="36" t="n">
        <v>45.0</v>
      </c>
      <c r="X5" s="36" t="n">
        <v>45.0</v>
      </c>
      <c r="Y5" s="36" t="n">
        <v>45.0</v>
      </c>
      <c r="Z5" s="36" t="n">
        <v>45.0</v>
      </c>
      <c r="AA5" s="36" t="n">
        <v>45.0</v>
      </c>
      <c r="AB5" s="36" t="n">
        <v>45.0</v>
      </c>
      <c r="AC5" s="36" t="n">
        <v>45.0</v>
      </c>
      <c r="AD5" s="36" t="n">
        <v>45.0</v>
      </c>
      <c r="AE5" s="36" t="n">
        <v>45.0</v>
      </c>
      <c r="AF5" s="36" t="n">
        <v>45.0</v>
      </c>
      <c r="AG5" s="36" t="n">
        <v>45.0</v>
      </c>
      <c r="AH5" s="36" t="n">
        <v>45.0</v>
      </c>
      <c r="AI5" s="36" t="n">
        <v>45.0</v>
      </c>
      <c r="AJ5" s="36" t="n">
        <v>45.0</v>
      </c>
      <c r="AK5" s="36" t="n">
        <v>45.0</v>
      </c>
      <c r="AL5" s="36"/>
      <c r="AM5" s="36" t="n">
        <v>45.0</v>
      </c>
      <c r="AN5" s="36" t="n">
        <v>45.0</v>
      </c>
      <c r="AO5" s="36" t="n">
        <v>45.0</v>
      </c>
      <c r="AP5" s="36" t="n">
        <v>45.0</v>
      </c>
      <c r="AQ5" s="36" t="n">
        <v>45.0</v>
      </c>
      <c r="AR5" s="36" t="n">
        <v>45.0</v>
      </c>
      <c r="AS5" s="36"/>
      <c r="AT5" s="36" t="n">
        <v>45.0</v>
      </c>
      <c r="AU5" s="36" t="n">
        <v>45.0</v>
      </c>
      <c r="AV5" s="36" t="n">
        <v>45.0</v>
      </c>
      <c r="AW5" s="36" t="n">
        <v>45.0</v>
      </c>
      <c r="AX5" s="36" t="n">
        <v>45.0</v>
      </c>
      <c r="AY5" s="36"/>
      <c r="AZ5" s="36" t="n">
        <v>45.0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6.0</v>
      </c>
      <c r="G6" s="36" t="n">
        <v>24.0</v>
      </c>
      <c r="H6" s="36" t="n">
        <v>23.0</v>
      </c>
      <c r="I6" s="36" t="n">
        <v>7.0</v>
      </c>
      <c r="J6" s="36" t="n">
        <v>7.0</v>
      </c>
      <c r="K6" s="36" t="n">
        <v>6.0</v>
      </c>
      <c r="L6" s="36"/>
      <c r="M6" s="36" t="n">
        <v>3.0</v>
      </c>
      <c r="N6" s="36" t="n">
        <v>3.0</v>
      </c>
      <c r="O6" s="36" t="n">
        <v>3.0</v>
      </c>
      <c r="P6" s="36"/>
      <c r="Q6" s="36" t="n">
        <v>3.0</v>
      </c>
      <c r="R6" s="36" t="n">
        <v>41.0</v>
      </c>
      <c r="S6" s="36" t="n">
        <v>37.0</v>
      </c>
      <c r="T6" s="36" t="n">
        <v>15.0</v>
      </c>
      <c r="U6" s="36" t="n">
        <v>10.0</v>
      </c>
      <c r="V6" s="36" t="n">
        <v>27.0</v>
      </c>
      <c r="W6" s="36" t="n">
        <v>19.0</v>
      </c>
      <c r="X6" s="36" t="n">
        <v>30.0</v>
      </c>
      <c r="Y6" s="36" t="n">
        <v>26.0</v>
      </c>
      <c r="Z6" s="36" t="n">
        <v>41.0</v>
      </c>
      <c r="AA6" s="36" t="n">
        <v>41.0</v>
      </c>
      <c r="AB6" s="36" t="n">
        <v>41.0</v>
      </c>
      <c r="AC6" s="36" t="n">
        <v>38.0</v>
      </c>
      <c r="AD6" s="36" t="n">
        <v>37.0</v>
      </c>
      <c r="AE6" s="36" t="n">
        <v>24.0</v>
      </c>
      <c r="AF6" s="36" t="n">
        <v>41.0</v>
      </c>
      <c r="AG6" s="36" t="n">
        <v>41.0</v>
      </c>
      <c r="AH6" s="36" t="n">
        <v>41.0</v>
      </c>
      <c r="AI6" s="36" t="n">
        <v>40.0</v>
      </c>
      <c r="AJ6" s="36" t="n">
        <v>0</v>
      </c>
      <c r="AK6" s="36" t="n">
        <v>0</v>
      </c>
      <c r="AL6" s="36"/>
      <c r="AM6" s="36" t="n">
        <v>0</v>
      </c>
      <c r="AN6" s="36" t="n">
        <v>13.0</v>
      </c>
      <c r="AO6" s="36" t="n">
        <v>16.0</v>
      </c>
      <c r="AP6" s="36" t="n">
        <v>0</v>
      </c>
      <c r="AQ6" s="36" t="n">
        <v>8.0</v>
      </c>
      <c r="AR6" s="36" t="n">
        <v>0</v>
      </c>
      <c r="AS6" s="36"/>
      <c r="AT6" s="36" t="n">
        <v>39.0</v>
      </c>
      <c r="AU6" s="36" t="n">
        <v>41.0</v>
      </c>
      <c r="AV6" s="36" t="n">
        <v>41.0</v>
      </c>
      <c r="AW6" s="36" t="n">
        <v>39.0</v>
      </c>
      <c r="AX6" s="36" t="n">
        <v>39.0</v>
      </c>
      <c r="AY6" s="36"/>
      <c r="AZ6" s="36" t="n">
        <v>24.0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26.0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3.0</v>
      </c>
      <c r="AD7" s="36" t="n">
        <v>0</v>
      </c>
      <c r="AE7" s="36" t="n">
        <v>17.0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41.0</v>
      </c>
      <c r="AK7" s="36" t="n">
        <v>0</v>
      </c>
      <c r="AL7" s="36"/>
      <c r="AM7" s="36" t="n">
        <v>0</v>
      </c>
      <c r="AN7" s="36" t="n">
        <v>29.0</v>
      </c>
      <c r="AO7" s="36" t="n">
        <v>0</v>
      </c>
      <c r="AP7" s="36" t="n">
        <v>0</v>
      </c>
      <c r="AQ7" s="36" t="n">
        <v>0</v>
      </c>
      <c r="AR7" s="36" t="n">
        <v>1.0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14.0</v>
      </c>
      <c r="W8" s="36" t="n">
        <v>21.0</v>
      </c>
      <c r="X8" s="36" t="n">
        <v>0</v>
      </c>
      <c r="Y8" s="36" t="n">
        <v>4.0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45.0</v>
      </c>
      <c r="AN8" s="36" t="n">
        <v>0</v>
      </c>
      <c r="AO8" s="36" t="n">
        <v>26.0</v>
      </c>
      <c r="AP8" s="36" t="n">
        <v>42.0</v>
      </c>
      <c r="AQ8" s="36" t="n">
        <v>34.0</v>
      </c>
      <c r="AR8" s="36" t="n">
        <v>41.0</v>
      </c>
      <c r="AS8" s="36"/>
      <c r="AT8" s="36" t="n">
        <v>6.0</v>
      </c>
      <c r="AU8" s="36" t="n">
        <v>4.0</v>
      </c>
      <c r="AV8" s="36" t="n">
        <v>4.0</v>
      </c>
      <c r="AW8" s="36" t="n">
        <v>6.0</v>
      </c>
      <c r="AX8" s="36" t="n">
        <v>6.0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39.0</v>
      </c>
      <c r="G9" s="36" t="n">
        <v>21.0</v>
      </c>
      <c r="H9" s="36" t="n">
        <v>2.0</v>
      </c>
      <c r="I9" s="36" t="n">
        <v>38.0</v>
      </c>
      <c r="J9" s="36" t="n">
        <v>0</v>
      </c>
      <c r="K9" s="36" t="n">
        <v>1.0</v>
      </c>
      <c r="L9" s="36"/>
      <c r="M9" s="36" t="n">
        <v>42.0</v>
      </c>
      <c r="N9" s="36" t="n">
        <v>42.0</v>
      </c>
      <c r="O9" s="36" t="n">
        <v>0</v>
      </c>
      <c r="P9" s="36"/>
      <c r="Q9" s="36" t="n">
        <v>38.0</v>
      </c>
      <c r="R9" s="36" t="n">
        <v>0</v>
      </c>
      <c r="S9" s="36" t="n">
        <v>4.0</v>
      </c>
      <c r="T9" s="36" t="n">
        <v>0</v>
      </c>
      <c r="U9" s="36" t="n">
        <v>31.0</v>
      </c>
      <c r="V9" s="36" t="n">
        <v>0</v>
      </c>
      <c r="W9" s="36" t="n">
        <v>1.0</v>
      </c>
      <c r="X9" s="36" t="n">
        <v>11.0</v>
      </c>
      <c r="Y9" s="36" t="n">
        <v>11.0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4.0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1.0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21.0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20.0</v>
      </c>
      <c r="I10" s="36" t="n">
        <v>0</v>
      </c>
      <c r="J10" s="36" t="n">
        <v>38.0</v>
      </c>
      <c r="K10" s="36" t="n">
        <v>38.0</v>
      </c>
      <c r="L10" s="36"/>
      <c r="M10" s="36" t="n">
        <v>0</v>
      </c>
      <c r="N10" s="36" t="n">
        <v>0</v>
      </c>
      <c r="O10" s="36" t="n">
        <v>42.0</v>
      </c>
      <c r="P10" s="36"/>
      <c r="Q10" s="36" t="n">
        <v>0</v>
      </c>
      <c r="R10" s="36" t="n">
        <v>0</v>
      </c>
      <c r="S10" s="36" t="n">
        <v>4.0</v>
      </c>
      <c r="T10" s="36" t="n">
        <v>4.0</v>
      </c>
      <c r="U10" s="36" t="n">
        <v>4.0</v>
      </c>
      <c r="V10" s="36" t="n">
        <v>4.0</v>
      </c>
      <c r="W10" s="36" t="n">
        <v>4.0</v>
      </c>
      <c r="X10" s="36" t="n">
        <v>4.0</v>
      </c>
      <c r="Y10" s="36" t="n">
        <v>4.0</v>
      </c>
      <c r="Z10" s="36" t="n">
        <v>4.0</v>
      </c>
      <c r="AA10" s="36" t="n">
        <v>4.0</v>
      </c>
      <c r="AB10" s="36" t="n">
        <v>4.0</v>
      </c>
      <c r="AC10" s="36" t="n">
        <v>4.0</v>
      </c>
      <c r="AD10" s="36" t="n">
        <v>4.0</v>
      </c>
      <c r="AE10" s="36" t="n">
        <v>4.0</v>
      </c>
      <c r="AF10" s="36" t="n">
        <v>4.0</v>
      </c>
      <c r="AG10" s="36" t="n">
        <v>4.0</v>
      </c>
      <c r="AH10" s="36" t="n">
        <v>4.0</v>
      </c>
      <c r="AI10" s="36" t="n">
        <v>4.0</v>
      </c>
      <c r="AJ10" s="36" t="n">
        <v>4.0</v>
      </c>
      <c r="AK10" s="36" t="n">
        <v>45.0</v>
      </c>
      <c r="AL10" s="36"/>
      <c r="AM10" s="36" t="n">
        <v>0</v>
      </c>
      <c r="AN10" s="36" t="n">
        <v>3.0</v>
      </c>
      <c r="AO10" s="36" t="n">
        <v>3.0</v>
      </c>
      <c r="AP10" s="36" t="n">
        <v>3.0</v>
      </c>
      <c r="AQ10" s="36" t="n">
        <v>3.0</v>
      </c>
      <c r="AR10" s="36" t="n">
        <v>3.0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4.0</v>
      </c>
      <c r="R11" s="36" t="n">
        <v>4.0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AVERAGE(C15:C59)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840</v>
      </c>
      <c r="B15" t="s">
        <v>841</v>
      </c>
      <c r="C15" t="n">
        <v>97.0</v>
      </c>
    </row>
    <row r="16">
      <c r="A16" t="s">
        <v>840</v>
      </c>
      <c r="B16" t="s">
        <v>842</v>
      </c>
      <c r="C16" t="n">
        <v>92.0</v>
      </c>
    </row>
    <row r="17">
      <c r="A17" t="s">
        <v>840</v>
      </c>
      <c r="B17" t="s">
        <v>843</v>
      </c>
      <c r="C17" t="n">
        <v>76.0</v>
      </c>
    </row>
    <row r="18">
      <c r="A18" t="s">
        <v>840</v>
      </c>
      <c r="B18" t="s">
        <v>844</v>
      </c>
      <c r="C18" t="n">
        <v>70.0</v>
      </c>
    </row>
    <row r="19">
      <c r="A19" t="s">
        <v>840</v>
      </c>
      <c r="B19" t="s">
        <v>845</v>
      </c>
      <c r="C19" t="n">
        <v>68.0</v>
      </c>
    </row>
    <row r="20">
      <c r="A20" t="s">
        <v>840</v>
      </c>
      <c r="B20" t="s">
        <v>396</v>
      </c>
      <c r="C20" t="n">
        <v>66.0</v>
      </c>
    </row>
    <row r="21">
      <c r="A21" t="s">
        <v>840</v>
      </c>
      <c r="B21" t="s">
        <v>846</v>
      </c>
      <c r="C21" t="n">
        <v>66.0</v>
      </c>
    </row>
    <row r="22">
      <c r="A22" t="s">
        <v>840</v>
      </c>
      <c r="B22" t="s">
        <v>847</v>
      </c>
      <c r="C22" t="n">
        <v>52.0</v>
      </c>
    </row>
    <row r="23">
      <c r="A23" t="s">
        <v>840</v>
      </c>
      <c r="B23" t="s">
        <v>848</v>
      </c>
      <c r="C23" t="n">
        <v>52.0</v>
      </c>
    </row>
    <row r="24">
      <c r="A24" t="s">
        <v>840</v>
      </c>
      <c r="B24" t="s">
        <v>849</v>
      </c>
      <c r="C24" t="n">
        <v>52.0</v>
      </c>
    </row>
    <row r="25">
      <c r="A25" t="s">
        <v>840</v>
      </c>
      <c r="B25" t="s">
        <v>850</v>
      </c>
      <c r="C25" t="n">
        <v>52.0</v>
      </c>
    </row>
    <row r="26">
      <c r="A26" t="s">
        <v>840</v>
      </c>
      <c r="B26" t="s">
        <v>851</v>
      </c>
      <c r="C26" t="n">
        <v>52.0</v>
      </c>
    </row>
    <row r="27">
      <c r="A27" t="s">
        <v>840</v>
      </c>
      <c r="B27" t="s">
        <v>852</v>
      </c>
      <c r="C27" t="n">
        <v>52.0</v>
      </c>
    </row>
    <row r="28">
      <c r="A28" t="s">
        <v>840</v>
      </c>
      <c r="B28" t="s">
        <v>853</v>
      </c>
      <c r="C28" t="n">
        <v>52.0</v>
      </c>
    </row>
    <row r="29">
      <c r="A29" t="s">
        <v>840</v>
      </c>
      <c r="B29" t="s">
        <v>854</v>
      </c>
      <c r="C29" t="n">
        <v>52.0</v>
      </c>
    </row>
    <row r="30">
      <c r="A30" t="s">
        <v>840</v>
      </c>
      <c r="B30" t="s">
        <v>855</v>
      </c>
      <c r="C30" t="n">
        <v>52.0</v>
      </c>
    </row>
    <row r="31">
      <c r="A31" t="s">
        <v>840</v>
      </c>
      <c r="B31" t="s">
        <v>856</v>
      </c>
      <c r="C31" t="n">
        <v>49.0</v>
      </c>
    </row>
    <row r="32">
      <c r="A32" t="s">
        <v>840</v>
      </c>
      <c r="B32" t="s">
        <v>857</v>
      </c>
      <c r="C32" t="n">
        <v>49.0</v>
      </c>
    </row>
    <row r="33">
      <c r="A33" t="s">
        <v>840</v>
      </c>
      <c r="B33" t="s">
        <v>858</v>
      </c>
      <c r="C33" t="n">
        <v>47.0</v>
      </c>
    </row>
    <row r="34">
      <c r="A34" t="s">
        <v>840</v>
      </c>
      <c r="B34" t="s">
        <v>640</v>
      </c>
      <c r="C34" t="n">
        <v>47.0</v>
      </c>
    </row>
    <row r="35">
      <c r="A35" t="s">
        <v>840</v>
      </c>
      <c r="B35" t="s">
        <v>859</v>
      </c>
      <c r="C35" t="n">
        <v>44.0</v>
      </c>
    </row>
    <row r="36">
      <c r="A36" t="s">
        <v>840</v>
      </c>
      <c r="B36" t="s">
        <v>860</v>
      </c>
      <c r="C36" t="n">
        <v>41.0</v>
      </c>
    </row>
    <row r="37">
      <c r="A37" t="s">
        <v>840</v>
      </c>
      <c r="B37" t="s">
        <v>861</v>
      </c>
      <c r="C37" t="n">
        <v>40.0</v>
      </c>
    </row>
    <row r="38">
      <c r="A38" t="s">
        <v>840</v>
      </c>
      <c r="B38" t="s">
        <v>862</v>
      </c>
      <c r="C38" t="n">
        <v>40.0</v>
      </c>
    </row>
    <row r="39">
      <c r="A39" t="s">
        <v>840</v>
      </c>
      <c r="B39" t="s">
        <v>863</v>
      </c>
      <c r="C39" t="n">
        <v>40.0</v>
      </c>
    </row>
    <row r="40">
      <c r="A40" t="s">
        <v>840</v>
      </c>
      <c r="B40" t="s">
        <v>864</v>
      </c>
      <c r="C40" t="n">
        <v>37.0</v>
      </c>
    </row>
    <row r="41">
      <c r="A41" t="s">
        <v>840</v>
      </c>
      <c r="B41" t="s">
        <v>865</v>
      </c>
      <c r="C41" t="n">
        <v>37.0</v>
      </c>
    </row>
    <row r="42">
      <c r="A42" t="s">
        <v>840</v>
      </c>
      <c r="B42" t="s">
        <v>866</v>
      </c>
      <c r="C42" t="n">
        <v>37.0</v>
      </c>
    </row>
    <row r="43">
      <c r="A43" t="s">
        <v>840</v>
      </c>
      <c r="B43" t="s">
        <v>867</v>
      </c>
      <c r="C43" t="n">
        <v>37.0</v>
      </c>
    </row>
    <row r="44">
      <c r="A44" t="s">
        <v>840</v>
      </c>
      <c r="B44" t="s">
        <v>868</v>
      </c>
      <c r="C44" t="n">
        <v>37.0</v>
      </c>
    </row>
    <row r="45">
      <c r="A45" t="s">
        <v>840</v>
      </c>
      <c r="B45" t="s">
        <v>869</v>
      </c>
      <c r="C45" t="n">
        <v>37.0</v>
      </c>
    </row>
    <row r="46">
      <c r="A46" t="s">
        <v>840</v>
      </c>
      <c r="B46" t="s">
        <v>870</v>
      </c>
      <c r="C46" t="n">
        <v>37.0</v>
      </c>
    </row>
    <row r="47">
      <c r="A47" t="s">
        <v>840</v>
      </c>
      <c r="B47" t="s">
        <v>871</v>
      </c>
      <c r="C47" t="n">
        <v>37.0</v>
      </c>
    </row>
    <row r="48">
      <c r="A48" t="s">
        <v>840</v>
      </c>
      <c r="B48" t="s">
        <v>872</v>
      </c>
      <c r="C48" t="n">
        <v>36.0</v>
      </c>
    </row>
    <row r="49">
      <c r="A49" t="s">
        <v>840</v>
      </c>
      <c r="B49" t="s">
        <v>873</v>
      </c>
      <c r="C49" t="n">
        <v>34.0</v>
      </c>
    </row>
    <row r="50">
      <c r="A50" t="s">
        <v>840</v>
      </c>
      <c r="B50" t="s">
        <v>874</v>
      </c>
      <c r="C50" t="n">
        <v>34.0</v>
      </c>
    </row>
    <row r="51">
      <c r="A51" t="s">
        <v>840</v>
      </c>
      <c r="B51" t="s">
        <v>875</v>
      </c>
      <c r="C51" t="n">
        <v>34.0</v>
      </c>
    </row>
    <row r="52">
      <c r="A52" t="s">
        <v>840</v>
      </c>
      <c r="B52" t="s">
        <v>389</v>
      </c>
      <c r="C52" t="n">
        <v>34.0</v>
      </c>
    </row>
    <row r="53">
      <c r="A53" t="s">
        <v>840</v>
      </c>
      <c r="B53" t="s">
        <v>876</v>
      </c>
      <c r="C53" t="n">
        <v>34.0</v>
      </c>
    </row>
    <row r="54">
      <c r="A54" t="s">
        <v>840</v>
      </c>
      <c r="B54" t="s">
        <v>877</v>
      </c>
      <c r="C54" t="n">
        <v>32.0</v>
      </c>
    </row>
    <row r="55">
      <c r="A55" t="s">
        <v>840</v>
      </c>
      <c r="B55" t="s">
        <v>878</v>
      </c>
      <c r="C55" t="n">
        <v>32.0</v>
      </c>
    </row>
    <row r="56">
      <c r="A56" t="s">
        <v>840</v>
      </c>
      <c r="B56" t="s">
        <v>879</v>
      </c>
      <c r="C56" t="n">
        <v>32.0</v>
      </c>
    </row>
    <row r="57">
      <c r="A57" t="s">
        <v>840</v>
      </c>
      <c r="B57" t="s">
        <v>880</v>
      </c>
      <c r="C57" t="n">
        <v>21.0</v>
      </c>
    </row>
    <row r="58">
      <c r="A58" t="s">
        <v>840</v>
      </c>
      <c r="B58" t="s">
        <v>881</v>
      </c>
      <c r="C58" t="n">
        <v>16.0</v>
      </c>
    </row>
    <row r="59">
      <c r="A59" t="s">
        <v>840</v>
      </c>
      <c r="B59" t="s">
        <v>882</v>
      </c>
      <c r="C59" t="n">
        <v>14.0</v>
      </c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33.0</v>
      </c>
      <c r="G5" s="36" t="n">
        <v>33.0</v>
      </c>
      <c r="H5" s="36" t="n">
        <v>33.0</v>
      </c>
      <c r="I5" s="36" t="n">
        <v>33.0</v>
      </c>
      <c r="J5" s="36" t="n">
        <v>33.0</v>
      </c>
      <c r="K5" s="36" t="n">
        <v>33.0</v>
      </c>
      <c r="L5" s="36"/>
      <c r="M5" s="36" t="n">
        <v>33.0</v>
      </c>
      <c r="N5" s="36" t="n">
        <v>33.0</v>
      </c>
      <c r="O5" s="36" t="n">
        <v>33.0</v>
      </c>
      <c r="P5" s="36"/>
      <c r="Q5" s="36" t="n">
        <v>33.0</v>
      </c>
      <c r="R5" s="36" t="n">
        <v>33.0</v>
      </c>
      <c r="S5" s="36" t="n">
        <v>33.0</v>
      </c>
      <c r="T5" s="36" t="n">
        <v>33.0</v>
      </c>
      <c r="U5" s="36" t="n">
        <v>33.0</v>
      </c>
      <c r="V5" s="36" t="n">
        <v>33.0</v>
      </c>
      <c r="W5" s="36" t="n">
        <v>33.0</v>
      </c>
      <c r="X5" s="36" t="n">
        <v>33.0</v>
      </c>
      <c r="Y5" s="36" t="n">
        <v>33.0</v>
      </c>
      <c r="Z5" s="36" t="n">
        <v>33.0</v>
      </c>
      <c r="AA5" s="36" t="n">
        <v>33.0</v>
      </c>
      <c r="AB5" s="36" t="n">
        <v>33.0</v>
      </c>
      <c r="AC5" s="36" t="n">
        <v>33.0</v>
      </c>
      <c r="AD5" s="36" t="n">
        <v>33.0</v>
      </c>
      <c r="AE5" s="36" t="n">
        <v>33.0</v>
      </c>
      <c r="AF5" s="36" t="n">
        <v>33.0</v>
      </c>
      <c r="AG5" s="36" t="n">
        <v>33.0</v>
      </c>
      <c r="AH5" s="36" t="n">
        <v>33.0</v>
      </c>
      <c r="AI5" s="36" t="n">
        <v>33.0</v>
      </c>
      <c r="AJ5" s="36" t="n">
        <v>33.0</v>
      </c>
      <c r="AK5" s="36" t="n">
        <v>33.0</v>
      </c>
      <c r="AL5" s="36"/>
      <c r="AM5" s="36" t="n">
        <v>33.0</v>
      </c>
      <c r="AN5" s="36" t="n">
        <v>33.0</v>
      </c>
      <c r="AO5" s="36" t="n">
        <v>33.0</v>
      </c>
      <c r="AP5" s="36" t="n">
        <v>33.0</v>
      </c>
      <c r="AQ5" s="36" t="n">
        <v>33.0</v>
      </c>
      <c r="AR5" s="36" t="n">
        <v>33.0</v>
      </c>
      <c r="AS5" s="36"/>
      <c r="AT5" s="36" t="n">
        <v>33.0</v>
      </c>
      <c r="AU5" s="36" t="n">
        <v>33.0</v>
      </c>
      <c r="AV5" s="36" t="n">
        <v>33.0</v>
      </c>
      <c r="AW5" s="36" t="n">
        <v>33.0</v>
      </c>
      <c r="AX5" s="36" t="n">
        <v>33.0</v>
      </c>
      <c r="AY5" s="36"/>
      <c r="AZ5" s="36" t="n">
        <v>33.0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3.0</v>
      </c>
      <c r="G6" s="36" t="n">
        <v>10.0</v>
      </c>
      <c r="H6" s="36" t="n">
        <v>10.0</v>
      </c>
      <c r="I6" s="36" t="n">
        <v>4.0</v>
      </c>
      <c r="J6" s="36" t="n">
        <v>4.0</v>
      </c>
      <c r="K6" s="36" t="n">
        <v>3.0</v>
      </c>
      <c r="L6" s="36"/>
      <c r="M6" s="36" t="n">
        <v>1.0</v>
      </c>
      <c r="N6" s="36" t="n">
        <v>1.0</v>
      </c>
      <c r="O6" s="36" t="n">
        <v>1.0</v>
      </c>
      <c r="P6" s="36"/>
      <c r="Q6" s="36" t="n">
        <v>2.0</v>
      </c>
      <c r="R6" s="36" t="n">
        <v>29.0</v>
      </c>
      <c r="S6" s="36" t="n">
        <v>24.0</v>
      </c>
      <c r="T6" s="36" t="n">
        <v>14.0</v>
      </c>
      <c r="U6" s="36" t="n">
        <v>2.0</v>
      </c>
      <c r="V6" s="36" t="n">
        <v>17.0</v>
      </c>
      <c r="W6" s="36" t="n">
        <v>17.0</v>
      </c>
      <c r="X6" s="36" t="n">
        <v>24.0</v>
      </c>
      <c r="Y6" s="36" t="n">
        <v>21.0</v>
      </c>
      <c r="Z6" s="36" t="n">
        <v>29.0</v>
      </c>
      <c r="AA6" s="36" t="n">
        <v>29.0</v>
      </c>
      <c r="AB6" s="36" t="n">
        <v>29.0</v>
      </c>
      <c r="AC6" s="36" t="n">
        <v>29.0</v>
      </c>
      <c r="AD6" s="36" t="n">
        <v>27.0</v>
      </c>
      <c r="AE6" s="36" t="n">
        <v>15.0</v>
      </c>
      <c r="AF6" s="36" t="n">
        <v>29.0</v>
      </c>
      <c r="AG6" s="36" t="n">
        <v>29.0</v>
      </c>
      <c r="AH6" s="36" t="n">
        <v>29.0</v>
      </c>
      <c r="AI6" s="36" t="n">
        <v>28.0</v>
      </c>
      <c r="AJ6" s="36" t="n">
        <v>0</v>
      </c>
      <c r="AK6" s="36" t="n">
        <v>0</v>
      </c>
      <c r="AL6" s="36"/>
      <c r="AM6" s="36" t="n">
        <v>0</v>
      </c>
      <c r="AN6" s="36" t="n">
        <v>11.0</v>
      </c>
      <c r="AO6" s="36" t="n">
        <v>9.0</v>
      </c>
      <c r="AP6" s="36" t="n">
        <v>0</v>
      </c>
      <c r="AQ6" s="36" t="n">
        <v>3.0</v>
      </c>
      <c r="AR6" s="36" t="n">
        <v>0</v>
      </c>
      <c r="AS6" s="36"/>
      <c r="AT6" s="36" t="n">
        <v>26.0</v>
      </c>
      <c r="AU6" s="36" t="n">
        <v>26.0</v>
      </c>
      <c r="AV6" s="36" t="n">
        <v>26.0</v>
      </c>
      <c r="AW6" s="36" t="n">
        <v>28.0</v>
      </c>
      <c r="AX6" s="36" t="n">
        <v>28.0</v>
      </c>
      <c r="AY6" s="36"/>
      <c r="AZ6" s="36" t="n">
        <v>20.0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15.0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0</v>
      </c>
      <c r="AD7" s="36" t="n">
        <v>0</v>
      </c>
      <c r="AE7" s="36" t="n">
        <v>14.0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29.0</v>
      </c>
      <c r="AK7" s="36" t="n">
        <v>0</v>
      </c>
      <c r="AL7" s="36"/>
      <c r="AM7" s="36" t="n">
        <v>0</v>
      </c>
      <c r="AN7" s="36" t="n">
        <v>18.0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1.0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10.0</v>
      </c>
      <c r="W8" s="36" t="n">
        <v>10.0</v>
      </c>
      <c r="X8" s="36" t="n">
        <v>0</v>
      </c>
      <c r="Y8" s="36" t="n">
        <v>3.0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33.0</v>
      </c>
      <c r="AN8" s="36" t="n">
        <v>0</v>
      </c>
      <c r="AO8" s="36" t="n">
        <v>20.0</v>
      </c>
      <c r="AP8" s="36" t="n">
        <v>29.0</v>
      </c>
      <c r="AQ8" s="36" t="n">
        <v>26.0</v>
      </c>
      <c r="AR8" s="36" t="n">
        <v>29.0</v>
      </c>
      <c r="AS8" s="36"/>
      <c r="AT8" s="36" t="n">
        <v>6.0</v>
      </c>
      <c r="AU8" s="36" t="n">
        <v>6.0</v>
      </c>
      <c r="AV8" s="36" t="n">
        <v>6.0</v>
      </c>
      <c r="AW8" s="36" t="n">
        <v>4.0</v>
      </c>
      <c r="AX8" s="36" t="n">
        <v>4.0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30.0</v>
      </c>
      <c r="G9" s="36" t="n">
        <v>23.0</v>
      </c>
      <c r="H9" s="36" t="n">
        <v>1.0</v>
      </c>
      <c r="I9" s="36" t="n">
        <v>29.0</v>
      </c>
      <c r="J9" s="36" t="n">
        <v>0</v>
      </c>
      <c r="K9" s="36" t="n">
        <v>1.0</v>
      </c>
      <c r="L9" s="36"/>
      <c r="M9" s="36" t="n">
        <v>32.0</v>
      </c>
      <c r="N9" s="36" t="n">
        <v>32.0</v>
      </c>
      <c r="O9" s="36" t="n">
        <v>0</v>
      </c>
      <c r="P9" s="36"/>
      <c r="Q9" s="36" t="n">
        <v>29.0</v>
      </c>
      <c r="R9" s="36" t="n">
        <v>2.0</v>
      </c>
      <c r="S9" s="36" t="n">
        <v>5.0</v>
      </c>
      <c r="T9" s="36" t="n">
        <v>0</v>
      </c>
      <c r="U9" s="36" t="n">
        <v>27.0</v>
      </c>
      <c r="V9" s="36" t="n">
        <v>2.0</v>
      </c>
      <c r="W9" s="36" t="n">
        <v>2.0</v>
      </c>
      <c r="X9" s="36" t="n">
        <v>5.0</v>
      </c>
      <c r="Y9" s="36" t="n">
        <v>5.0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2.0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1.0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13.0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22.0</v>
      </c>
      <c r="I10" s="36" t="n">
        <v>0</v>
      </c>
      <c r="J10" s="36" t="n">
        <v>29.0</v>
      </c>
      <c r="K10" s="36" t="n">
        <v>29.0</v>
      </c>
      <c r="L10" s="36"/>
      <c r="M10" s="36" t="n">
        <v>0</v>
      </c>
      <c r="N10" s="36" t="n">
        <v>0</v>
      </c>
      <c r="O10" s="36" t="n">
        <v>32.0</v>
      </c>
      <c r="P10" s="36"/>
      <c r="Q10" s="36" t="n">
        <v>0</v>
      </c>
      <c r="R10" s="36" t="n">
        <v>0</v>
      </c>
      <c r="S10" s="36" t="n">
        <v>4.0</v>
      </c>
      <c r="T10" s="36" t="n">
        <v>4.0</v>
      </c>
      <c r="U10" s="36" t="n">
        <v>4.0</v>
      </c>
      <c r="V10" s="36" t="n">
        <v>4.0</v>
      </c>
      <c r="W10" s="36" t="n">
        <v>4.0</v>
      </c>
      <c r="X10" s="36" t="n">
        <v>4.0</v>
      </c>
      <c r="Y10" s="36" t="n">
        <v>4.0</v>
      </c>
      <c r="Z10" s="36" t="n">
        <v>4.0</v>
      </c>
      <c r="AA10" s="36" t="n">
        <v>4.0</v>
      </c>
      <c r="AB10" s="36" t="n">
        <v>4.0</v>
      </c>
      <c r="AC10" s="36" t="n">
        <v>4.0</v>
      </c>
      <c r="AD10" s="36" t="n">
        <v>4.0</v>
      </c>
      <c r="AE10" s="36" t="n">
        <v>4.0</v>
      </c>
      <c r="AF10" s="36" t="n">
        <v>4.0</v>
      </c>
      <c r="AG10" s="36" t="n">
        <v>4.0</v>
      </c>
      <c r="AH10" s="36" t="n">
        <v>4.0</v>
      </c>
      <c r="AI10" s="36" t="n">
        <v>4.0</v>
      </c>
      <c r="AJ10" s="36" t="n">
        <v>4.0</v>
      </c>
      <c r="AK10" s="36" t="n">
        <v>33.0</v>
      </c>
      <c r="AL10" s="36"/>
      <c r="AM10" s="36" t="n">
        <v>0</v>
      </c>
      <c r="AN10" s="36" t="n">
        <v>4.0</v>
      </c>
      <c r="AO10" s="36" t="n">
        <v>4.0</v>
      </c>
      <c r="AP10" s="36" t="n">
        <v>4.0</v>
      </c>
      <c r="AQ10" s="36" t="n">
        <v>4.0</v>
      </c>
      <c r="AR10" s="36" t="n">
        <v>4.0</v>
      </c>
      <c r="AS10" s="36"/>
      <c r="AT10" s="36" t="n">
        <v>0</v>
      </c>
      <c r="AU10" s="36" t="n">
        <v>1.0</v>
      </c>
      <c r="AV10" s="36" t="n">
        <v>1.0</v>
      </c>
      <c r="AW10" s="36" t="n">
        <v>1.0</v>
      </c>
      <c r="AX10" s="36" t="n">
        <v>1.0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2.0</v>
      </c>
      <c r="R11" s="36" t="n">
        <v>2.0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AVERAGE(C15:C47)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883</v>
      </c>
      <c r="B15" t="s">
        <v>884</v>
      </c>
      <c r="C15" t="n">
        <v>79.0</v>
      </c>
    </row>
    <row r="16">
      <c r="A16" t="s">
        <v>883</v>
      </c>
      <c r="B16" t="s">
        <v>885</v>
      </c>
      <c r="C16" t="n">
        <v>66.0</v>
      </c>
    </row>
    <row r="17">
      <c r="A17" t="s">
        <v>883</v>
      </c>
      <c r="B17" t="s">
        <v>886</v>
      </c>
      <c r="C17" t="n">
        <v>65.0</v>
      </c>
    </row>
    <row r="18">
      <c r="A18" t="s">
        <v>883</v>
      </c>
      <c r="B18" t="s">
        <v>887</v>
      </c>
      <c r="C18" t="n">
        <v>65.0</v>
      </c>
    </row>
    <row r="19">
      <c r="A19" t="s">
        <v>883</v>
      </c>
      <c r="B19" t="s">
        <v>888</v>
      </c>
      <c r="C19" t="n">
        <v>55.0</v>
      </c>
    </row>
    <row r="20">
      <c r="A20" t="s">
        <v>883</v>
      </c>
      <c r="B20" t="s">
        <v>889</v>
      </c>
      <c r="C20" t="n">
        <v>52.0</v>
      </c>
    </row>
    <row r="21">
      <c r="A21" t="s">
        <v>883</v>
      </c>
      <c r="B21" t="s">
        <v>890</v>
      </c>
      <c r="C21" t="n">
        <v>52.0</v>
      </c>
    </row>
    <row r="22">
      <c r="A22" t="s">
        <v>883</v>
      </c>
      <c r="B22" t="s">
        <v>891</v>
      </c>
      <c r="C22" t="n">
        <v>50.0</v>
      </c>
    </row>
    <row r="23">
      <c r="A23" t="s">
        <v>883</v>
      </c>
      <c r="B23" t="s">
        <v>892</v>
      </c>
      <c r="C23" t="n">
        <v>47.0</v>
      </c>
    </row>
    <row r="24">
      <c r="A24" t="s">
        <v>883</v>
      </c>
      <c r="B24" t="s">
        <v>893</v>
      </c>
      <c r="C24" t="n">
        <v>42.0</v>
      </c>
    </row>
    <row r="25">
      <c r="A25" t="s">
        <v>883</v>
      </c>
      <c r="B25" t="s">
        <v>894</v>
      </c>
      <c r="C25" t="n">
        <v>41.0</v>
      </c>
    </row>
    <row r="26">
      <c r="A26" t="s">
        <v>883</v>
      </c>
      <c r="B26" t="s">
        <v>895</v>
      </c>
      <c r="C26" t="n">
        <v>40.0</v>
      </c>
    </row>
    <row r="27">
      <c r="A27" t="s">
        <v>883</v>
      </c>
      <c r="B27" t="s">
        <v>896</v>
      </c>
      <c r="C27" t="n">
        <v>37.0</v>
      </c>
    </row>
    <row r="28">
      <c r="A28" t="s">
        <v>883</v>
      </c>
      <c r="B28" t="s">
        <v>897</v>
      </c>
      <c r="C28" t="n">
        <v>37.0</v>
      </c>
    </row>
    <row r="29">
      <c r="A29" t="s">
        <v>883</v>
      </c>
      <c r="B29" t="s">
        <v>898</v>
      </c>
      <c r="C29" t="n">
        <v>37.0</v>
      </c>
    </row>
    <row r="30">
      <c r="A30" t="s">
        <v>883</v>
      </c>
      <c r="B30" t="s">
        <v>899</v>
      </c>
      <c r="C30" t="n">
        <v>37.0</v>
      </c>
    </row>
    <row r="31">
      <c r="A31" t="s">
        <v>883</v>
      </c>
      <c r="B31" t="s">
        <v>900</v>
      </c>
      <c r="C31" t="n">
        <v>37.0</v>
      </c>
    </row>
    <row r="32">
      <c r="A32" t="s">
        <v>883</v>
      </c>
      <c r="B32" t="s">
        <v>901</v>
      </c>
      <c r="C32" t="n">
        <v>37.0</v>
      </c>
    </row>
    <row r="33">
      <c r="A33" t="s">
        <v>883</v>
      </c>
      <c r="B33" t="s">
        <v>902</v>
      </c>
      <c r="C33" t="n">
        <v>37.0</v>
      </c>
    </row>
    <row r="34">
      <c r="A34" t="s">
        <v>883</v>
      </c>
      <c r="B34" t="s">
        <v>903</v>
      </c>
      <c r="C34" t="n">
        <v>37.0</v>
      </c>
    </row>
    <row r="35">
      <c r="A35" t="s">
        <v>883</v>
      </c>
      <c r="B35" t="s">
        <v>904</v>
      </c>
      <c r="C35" t="n">
        <v>37.0</v>
      </c>
    </row>
    <row r="36">
      <c r="A36" t="s">
        <v>883</v>
      </c>
      <c r="B36" t="s">
        <v>905</v>
      </c>
      <c r="C36" t="n">
        <v>37.0</v>
      </c>
    </row>
    <row r="37">
      <c r="A37" t="s">
        <v>883</v>
      </c>
      <c r="B37" t="s">
        <v>906</v>
      </c>
      <c r="C37" t="n">
        <v>35.0</v>
      </c>
    </row>
    <row r="38">
      <c r="A38" t="s">
        <v>883</v>
      </c>
      <c r="B38" t="s">
        <v>907</v>
      </c>
      <c r="C38" t="n">
        <v>35.0</v>
      </c>
    </row>
    <row r="39">
      <c r="A39" t="s">
        <v>883</v>
      </c>
      <c r="B39" t="s">
        <v>908</v>
      </c>
      <c r="C39" t="n">
        <v>34.0</v>
      </c>
    </row>
    <row r="40">
      <c r="A40" t="s">
        <v>883</v>
      </c>
      <c r="B40" t="s">
        <v>909</v>
      </c>
      <c r="C40" t="n">
        <v>32.0</v>
      </c>
    </row>
    <row r="41">
      <c r="A41" t="s">
        <v>883</v>
      </c>
      <c r="B41" t="s">
        <v>910</v>
      </c>
      <c r="C41" t="n">
        <v>32.0</v>
      </c>
    </row>
    <row r="42">
      <c r="A42" t="s">
        <v>883</v>
      </c>
      <c r="B42" t="s">
        <v>911</v>
      </c>
      <c r="C42" t="n">
        <v>32.0</v>
      </c>
    </row>
    <row r="43">
      <c r="A43" t="s">
        <v>883</v>
      </c>
      <c r="B43" t="s">
        <v>912</v>
      </c>
      <c r="C43" t="n">
        <v>29.0</v>
      </c>
    </row>
    <row r="44">
      <c r="A44" t="s">
        <v>883</v>
      </c>
      <c r="B44" t="s">
        <v>913</v>
      </c>
      <c r="C44" t="n">
        <v>21.0</v>
      </c>
    </row>
    <row r="45">
      <c r="A45" t="s">
        <v>883</v>
      </c>
      <c r="B45" t="s">
        <v>914</v>
      </c>
      <c r="C45" t="n">
        <v>6.0</v>
      </c>
    </row>
    <row r="46">
      <c r="A46" t="s">
        <v>883</v>
      </c>
      <c r="B46" t="s">
        <v>915</v>
      </c>
      <c r="C46" t="n">
        <v>6.0</v>
      </c>
    </row>
    <row r="47">
      <c r="A47" t="s">
        <v>883</v>
      </c>
      <c r="B47" t="s">
        <v>916</v>
      </c>
      <c r="C47" t="n">
        <v>6.0</v>
      </c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28.0</v>
      </c>
      <c r="G5" s="36" t="n">
        <v>28.0</v>
      </c>
      <c r="H5" s="36" t="n">
        <v>28.0</v>
      </c>
      <c r="I5" s="36" t="n">
        <v>28.0</v>
      </c>
      <c r="J5" s="36" t="n">
        <v>28.0</v>
      </c>
      <c r="K5" s="36" t="n">
        <v>28.0</v>
      </c>
      <c r="L5" s="36"/>
      <c r="M5" s="36" t="n">
        <v>28.0</v>
      </c>
      <c r="N5" s="36" t="n">
        <v>28.0</v>
      </c>
      <c r="O5" s="36" t="n">
        <v>28.0</v>
      </c>
      <c r="P5" s="36"/>
      <c r="Q5" s="36" t="n">
        <v>28.0</v>
      </c>
      <c r="R5" s="36" t="n">
        <v>28.0</v>
      </c>
      <c r="S5" s="36" t="n">
        <v>28.0</v>
      </c>
      <c r="T5" s="36" t="n">
        <v>28.0</v>
      </c>
      <c r="U5" s="36" t="n">
        <v>28.0</v>
      </c>
      <c r="V5" s="36" t="n">
        <v>28.0</v>
      </c>
      <c r="W5" s="36" t="n">
        <v>28.0</v>
      </c>
      <c r="X5" s="36" t="n">
        <v>28.0</v>
      </c>
      <c r="Y5" s="36" t="n">
        <v>28.0</v>
      </c>
      <c r="Z5" s="36" t="n">
        <v>28.0</v>
      </c>
      <c r="AA5" s="36" t="n">
        <v>28.0</v>
      </c>
      <c r="AB5" s="36" t="n">
        <v>28.0</v>
      </c>
      <c r="AC5" s="36" t="n">
        <v>28.0</v>
      </c>
      <c r="AD5" s="36" t="n">
        <v>28.0</v>
      </c>
      <c r="AE5" s="36" t="n">
        <v>28.0</v>
      </c>
      <c r="AF5" s="36" t="n">
        <v>28.0</v>
      </c>
      <c r="AG5" s="36" t="n">
        <v>28.0</v>
      </c>
      <c r="AH5" s="36" t="n">
        <v>28.0</v>
      </c>
      <c r="AI5" s="36" t="n">
        <v>28.0</v>
      </c>
      <c r="AJ5" s="36" t="n">
        <v>28.0</v>
      </c>
      <c r="AK5" s="36" t="n">
        <v>28.0</v>
      </c>
      <c r="AL5" s="36"/>
      <c r="AM5" s="36" t="n">
        <v>28.0</v>
      </c>
      <c r="AN5" s="36" t="n">
        <v>28.0</v>
      </c>
      <c r="AO5" s="36" t="n">
        <v>28.0</v>
      </c>
      <c r="AP5" s="36" t="n">
        <v>28.0</v>
      </c>
      <c r="AQ5" s="36" t="n">
        <v>28.0</v>
      </c>
      <c r="AR5" s="36" t="n">
        <v>28.0</v>
      </c>
      <c r="AS5" s="36"/>
      <c r="AT5" s="36" t="n">
        <v>28.0</v>
      </c>
      <c r="AU5" s="36" t="n">
        <v>28.0</v>
      </c>
      <c r="AV5" s="36" t="n">
        <v>28.0</v>
      </c>
      <c r="AW5" s="36" t="n">
        <v>28.0</v>
      </c>
      <c r="AX5" s="36" t="n">
        <v>28.0</v>
      </c>
      <c r="AY5" s="36"/>
      <c r="AZ5" s="36" t="n">
        <v>28.0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3.0</v>
      </c>
      <c r="G6" s="36" t="n">
        <v>15.0</v>
      </c>
      <c r="H6" s="36" t="n">
        <v>16.0</v>
      </c>
      <c r="I6" s="36" t="n">
        <v>3.0</v>
      </c>
      <c r="J6" s="36" t="n">
        <v>3.0</v>
      </c>
      <c r="K6" s="36" t="n">
        <v>3.0</v>
      </c>
      <c r="L6" s="36"/>
      <c r="M6" s="36" t="n">
        <v>3.0</v>
      </c>
      <c r="N6" s="36" t="n">
        <v>3.0</v>
      </c>
      <c r="O6" s="36" t="n">
        <v>3.0</v>
      </c>
      <c r="P6" s="36"/>
      <c r="Q6" s="36" t="n">
        <v>0</v>
      </c>
      <c r="R6" s="36" t="n">
        <v>24.0</v>
      </c>
      <c r="S6" s="36" t="n">
        <v>17.0</v>
      </c>
      <c r="T6" s="36" t="n">
        <v>6.0</v>
      </c>
      <c r="U6" s="36" t="n">
        <v>1.0</v>
      </c>
      <c r="V6" s="36" t="n">
        <v>9.0</v>
      </c>
      <c r="W6" s="36" t="n">
        <v>10.0</v>
      </c>
      <c r="X6" s="36" t="n">
        <v>15.0</v>
      </c>
      <c r="Y6" s="36" t="n">
        <v>17.0</v>
      </c>
      <c r="Z6" s="36" t="n">
        <v>24.0</v>
      </c>
      <c r="AA6" s="36" t="n">
        <v>24.0</v>
      </c>
      <c r="AB6" s="36" t="n">
        <v>24.0</v>
      </c>
      <c r="AC6" s="36" t="n">
        <v>24.0</v>
      </c>
      <c r="AD6" s="36" t="n">
        <v>24.0</v>
      </c>
      <c r="AE6" s="36" t="n">
        <v>9.0</v>
      </c>
      <c r="AF6" s="36" t="n">
        <v>24.0</v>
      </c>
      <c r="AG6" s="36" t="n">
        <v>24.0</v>
      </c>
      <c r="AH6" s="36" t="n">
        <v>24.0</v>
      </c>
      <c r="AI6" s="36" t="n">
        <v>23.0</v>
      </c>
      <c r="AJ6" s="36" t="n">
        <v>0</v>
      </c>
      <c r="AK6" s="36" t="n">
        <v>0</v>
      </c>
      <c r="AL6" s="36"/>
      <c r="AM6" s="36" t="n">
        <v>0</v>
      </c>
      <c r="AN6" s="36" t="n">
        <v>6.0</v>
      </c>
      <c r="AO6" s="36" t="n">
        <v>3.0</v>
      </c>
      <c r="AP6" s="36" t="n">
        <v>0</v>
      </c>
      <c r="AQ6" s="36" t="n">
        <v>1.0</v>
      </c>
      <c r="AR6" s="36" t="n">
        <v>0</v>
      </c>
      <c r="AS6" s="36"/>
      <c r="AT6" s="36" t="n">
        <v>22.0</v>
      </c>
      <c r="AU6" s="36" t="n">
        <v>25.0</v>
      </c>
      <c r="AV6" s="36" t="n">
        <v>25.0</v>
      </c>
      <c r="AW6" s="36" t="n">
        <v>22.0</v>
      </c>
      <c r="AX6" s="36" t="n">
        <v>22.0</v>
      </c>
      <c r="AY6" s="36"/>
      <c r="AZ6" s="36" t="n">
        <v>13.0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18.0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0</v>
      </c>
      <c r="AD7" s="36" t="n">
        <v>0</v>
      </c>
      <c r="AE7" s="36" t="n">
        <v>15.0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24.0</v>
      </c>
      <c r="AK7" s="36" t="n">
        <v>0</v>
      </c>
      <c r="AL7" s="36"/>
      <c r="AM7" s="36" t="n">
        <v>0</v>
      </c>
      <c r="AN7" s="36" t="n">
        <v>19.0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2.0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15.0</v>
      </c>
      <c r="W8" s="36" t="n">
        <v>13.0</v>
      </c>
      <c r="X8" s="36" t="n">
        <v>0</v>
      </c>
      <c r="Y8" s="36" t="n">
        <v>2.0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28.0</v>
      </c>
      <c r="AN8" s="36" t="n">
        <v>0</v>
      </c>
      <c r="AO8" s="36" t="n">
        <v>22.0</v>
      </c>
      <c r="AP8" s="36" t="n">
        <v>25.0</v>
      </c>
      <c r="AQ8" s="36" t="n">
        <v>24.0</v>
      </c>
      <c r="AR8" s="36" t="n">
        <v>25.0</v>
      </c>
      <c r="AS8" s="36"/>
      <c r="AT8" s="36" t="n">
        <v>4.0</v>
      </c>
      <c r="AU8" s="36" t="n">
        <v>1.0</v>
      </c>
      <c r="AV8" s="36" t="n">
        <v>1.0</v>
      </c>
      <c r="AW8" s="36" t="n">
        <v>4.0</v>
      </c>
      <c r="AX8" s="36" t="n">
        <v>4.0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25.0</v>
      </c>
      <c r="G9" s="36" t="n">
        <v>13.0</v>
      </c>
      <c r="H9" s="36" t="n">
        <v>3.0</v>
      </c>
      <c r="I9" s="36" t="n">
        <v>25.0</v>
      </c>
      <c r="J9" s="36" t="n">
        <v>0</v>
      </c>
      <c r="K9" s="36" t="n">
        <v>0</v>
      </c>
      <c r="L9" s="36"/>
      <c r="M9" s="36" t="n">
        <v>25.0</v>
      </c>
      <c r="N9" s="36" t="n">
        <v>25.0</v>
      </c>
      <c r="O9" s="36" t="n">
        <v>0</v>
      </c>
      <c r="P9" s="36"/>
      <c r="Q9" s="36" t="n">
        <v>26.0</v>
      </c>
      <c r="R9" s="36" t="n">
        <v>2.0</v>
      </c>
      <c r="S9" s="36" t="n">
        <v>7.0</v>
      </c>
      <c r="T9" s="36" t="n">
        <v>0</v>
      </c>
      <c r="U9" s="36" t="n">
        <v>23.0</v>
      </c>
      <c r="V9" s="36" t="n">
        <v>0</v>
      </c>
      <c r="W9" s="36" t="n">
        <v>1.0</v>
      </c>
      <c r="X9" s="36" t="n">
        <v>9.0</v>
      </c>
      <c r="Y9" s="36" t="n">
        <v>5.0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1.0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15.0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9.0</v>
      </c>
      <c r="I10" s="36" t="n">
        <v>0</v>
      </c>
      <c r="J10" s="36" t="n">
        <v>25.0</v>
      </c>
      <c r="K10" s="36" t="n">
        <v>25.0</v>
      </c>
      <c r="L10" s="36"/>
      <c r="M10" s="36" t="n">
        <v>0</v>
      </c>
      <c r="N10" s="36" t="n">
        <v>0</v>
      </c>
      <c r="O10" s="36" t="n">
        <v>25.0</v>
      </c>
      <c r="P10" s="36"/>
      <c r="Q10" s="36" t="n">
        <v>0</v>
      </c>
      <c r="R10" s="36" t="n">
        <v>0</v>
      </c>
      <c r="S10" s="36" t="n">
        <v>4.0</v>
      </c>
      <c r="T10" s="36" t="n">
        <v>4.0</v>
      </c>
      <c r="U10" s="36" t="n">
        <v>4.0</v>
      </c>
      <c r="V10" s="36" t="n">
        <v>4.0</v>
      </c>
      <c r="W10" s="36" t="n">
        <v>4.0</v>
      </c>
      <c r="X10" s="36" t="n">
        <v>4.0</v>
      </c>
      <c r="Y10" s="36" t="n">
        <v>4.0</v>
      </c>
      <c r="Z10" s="36" t="n">
        <v>4.0</v>
      </c>
      <c r="AA10" s="36" t="n">
        <v>4.0</v>
      </c>
      <c r="AB10" s="36" t="n">
        <v>4.0</v>
      </c>
      <c r="AC10" s="36" t="n">
        <v>4.0</v>
      </c>
      <c r="AD10" s="36" t="n">
        <v>4.0</v>
      </c>
      <c r="AE10" s="36" t="n">
        <v>4.0</v>
      </c>
      <c r="AF10" s="36" t="n">
        <v>4.0</v>
      </c>
      <c r="AG10" s="36" t="n">
        <v>4.0</v>
      </c>
      <c r="AH10" s="36" t="n">
        <v>4.0</v>
      </c>
      <c r="AI10" s="36" t="n">
        <v>4.0</v>
      </c>
      <c r="AJ10" s="36" t="n">
        <v>4.0</v>
      </c>
      <c r="AK10" s="36" t="n">
        <v>28.0</v>
      </c>
      <c r="AL10" s="36"/>
      <c r="AM10" s="36" t="n">
        <v>0</v>
      </c>
      <c r="AN10" s="36" t="n">
        <v>3.0</v>
      </c>
      <c r="AO10" s="36" t="n">
        <v>3.0</v>
      </c>
      <c r="AP10" s="36" t="n">
        <v>3.0</v>
      </c>
      <c r="AQ10" s="36" t="n">
        <v>3.0</v>
      </c>
      <c r="AR10" s="36" t="n">
        <v>3.0</v>
      </c>
      <c r="AS10" s="36"/>
      <c r="AT10" s="36" t="n">
        <v>0</v>
      </c>
      <c r="AU10" s="36" t="n">
        <v>2.0</v>
      </c>
      <c r="AV10" s="36" t="n">
        <v>2.0</v>
      </c>
      <c r="AW10" s="36" t="n">
        <v>2.0</v>
      </c>
      <c r="AX10" s="36" t="n">
        <v>2.0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2.0</v>
      </c>
      <c r="R11" s="36" t="n">
        <v>2.0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AVERAGE(C15:C42)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917</v>
      </c>
      <c r="B15" t="s">
        <v>918</v>
      </c>
      <c r="C15" t="n">
        <v>79.0</v>
      </c>
    </row>
    <row r="16">
      <c r="A16" t="s">
        <v>917</v>
      </c>
      <c r="B16" t="s">
        <v>919</v>
      </c>
      <c r="C16" t="n">
        <v>76.0</v>
      </c>
    </row>
    <row r="17">
      <c r="A17" t="s">
        <v>917</v>
      </c>
      <c r="B17" t="s">
        <v>920</v>
      </c>
      <c r="C17" t="n">
        <v>68.0</v>
      </c>
    </row>
    <row r="18">
      <c r="A18" t="s">
        <v>917</v>
      </c>
      <c r="B18" t="s">
        <v>921</v>
      </c>
      <c r="C18" t="n">
        <v>68.0</v>
      </c>
    </row>
    <row r="19">
      <c r="A19" t="s">
        <v>917</v>
      </c>
      <c r="B19" t="s">
        <v>922</v>
      </c>
      <c r="C19" t="n">
        <v>68.0</v>
      </c>
    </row>
    <row r="20">
      <c r="A20" t="s">
        <v>917</v>
      </c>
      <c r="B20" t="s">
        <v>923</v>
      </c>
      <c r="C20" t="n">
        <v>65.0</v>
      </c>
    </row>
    <row r="21">
      <c r="A21" t="s">
        <v>917</v>
      </c>
      <c r="B21" t="s">
        <v>924</v>
      </c>
      <c r="C21" t="n">
        <v>52.0</v>
      </c>
    </row>
    <row r="22">
      <c r="A22" t="s">
        <v>917</v>
      </c>
      <c r="B22" t="s">
        <v>925</v>
      </c>
      <c r="C22" t="n">
        <v>52.0</v>
      </c>
    </row>
    <row r="23">
      <c r="A23" t="s">
        <v>917</v>
      </c>
      <c r="B23" t="s">
        <v>926</v>
      </c>
      <c r="C23" t="n">
        <v>52.0</v>
      </c>
    </row>
    <row r="24">
      <c r="A24" t="s">
        <v>917</v>
      </c>
      <c r="B24" t="s">
        <v>927</v>
      </c>
      <c r="C24" t="n">
        <v>49.0</v>
      </c>
    </row>
    <row r="25">
      <c r="A25" t="s">
        <v>917</v>
      </c>
      <c r="B25" t="s">
        <v>928</v>
      </c>
      <c r="C25" t="n">
        <v>42.0</v>
      </c>
    </row>
    <row r="26">
      <c r="A26" t="s">
        <v>917</v>
      </c>
      <c r="B26" t="s">
        <v>929</v>
      </c>
      <c r="C26" t="n">
        <v>42.0</v>
      </c>
    </row>
    <row r="27">
      <c r="A27" t="s">
        <v>917</v>
      </c>
      <c r="B27" t="s">
        <v>930</v>
      </c>
      <c r="C27" t="n">
        <v>41.0</v>
      </c>
    </row>
    <row r="28">
      <c r="A28" t="s">
        <v>917</v>
      </c>
      <c r="B28" t="s">
        <v>931</v>
      </c>
      <c r="C28" t="n">
        <v>41.0</v>
      </c>
    </row>
    <row r="29">
      <c r="A29" t="s">
        <v>917</v>
      </c>
      <c r="B29" t="s">
        <v>932</v>
      </c>
      <c r="C29" t="n">
        <v>39.0</v>
      </c>
    </row>
    <row r="30">
      <c r="A30" t="s">
        <v>917</v>
      </c>
      <c r="B30" t="s">
        <v>933</v>
      </c>
      <c r="C30" t="n">
        <v>39.0</v>
      </c>
    </row>
    <row r="31">
      <c r="A31" t="s">
        <v>917</v>
      </c>
      <c r="B31" t="s">
        <v>934</v>
      </c>
      <c r="C31" t="n">
        <v>39.0</v>
      </c>
    </row>
    <row r="32">
      <c r="A32" t="s">
        <v>917</v>
      </c>
      <c r="B32" t="s">
        <v>935</v>
      </c>
      <c r="C32" t="n">
        <v>37.0</v>
      </c>
    </row>
    <row r="33">
      <c r="A33" t="s">
        <v>917</v>
      </c>
      <c r="B33" t="s">
        <v>936</v>
      </c>
      <c r="C33" t="n">
        <v>37.0</v>
      </c>
    </row>
    <row r="34">
      <c r="A34" t="s">
        <v>917</v>
      </c>
      <c r="B34" t="s">
        <v>937</v>
      </c>
      <c r="C34" t="n">
        <v>37.0</v>
      </c>
    </row>
    <row r="35">
      <c r="A35" t="s">
        <v>917</v>
      </c>
      <c r="B35" t="s">
        <v>938</v>
      </c>
      <c r="C35" t="n">
        <v>37.0</v>
      </c>
    </row>
    <row r="36">
      <c r="A36" t="s">
        <v>917</v>
      </c>
      <c r="B36" t="s">
        <v>939</v>
      </c>
      <c r="C36" t="n">
        <v>37.0</v>
      </c>
    </row>
    <row r="37">
      <c r="A37" t="s">
        <v>917</v>
      </c>
      <c r="B37" t="s">
        <v>940</v>
      </c>
      <c r="C37" t="n">
        <v>34.0</v>
      </c>
    </row>
    <row r="38">
      <c r="A38" t="s">
        <v>917</v>
      </c>
      <c r="B38" t="s">
        <v>941</v>
      </c>
      <c r="C38" t="n">
        <v>34.0</v>
      </c>
    </row>
    <row r="39">
      <c r="A39" t="s">
        <v>917</v>
      </c>
      <c r="B39" t="s">
        <v>942</v>
      </c>
      <c r="C39" t="n">
        <v>24.0</v>
      </c>
    </row>
    <row r="40">
      <c r="A40" t="s">
        <v>917</v>
      </c>
      <c r="B40" t="s">
        <v>943</v>
      </c>
      <c r="C40" t="n">
        <v>21.0</v>
      </c>
    </row>
    <row r="41">
      <c r="A41" t="s">
        <v>917</v>
      </c>
      <c r="B41" t="s">
        <v>944</v>
      </c>
      <c r="C41" t="n">
        <v>6.0</v>
      </c>
    </row>
    <row r="42">
      <c r="A42" t="s">
        <v>917</v>
      </c>
      <c r="B42" t="s">
        <v>945</v>
      </c>
      <c r="C42" t="n">
        <v>0.0</v>
      </c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8.0</v>
      </c>
      <c r="G5" s="36" t="n">
        <v>8.0</v>
      </c>
      <c r="H5" s="36" t="n">
        <v>8.0</v>
      </c>
      <c r="I5" s="36" t="n">
        <v>8.0</v>
      </c>
      <c r="J5" s="36" t="n">
        <v>8.0</v>
      </c>
      <c r="K5" s="36" t="n">
        <v>8.0</v>
      </c>
      <c r="L5" s="36"/>
      <c r="M5" s="36" t="n">
        <v>8.0</v>
      </c>
      <c r="N5" s="36" t="n">
        <v>8.0</v>
      </c>
      <c r="O5" s="36" t="n">
        <v>8.0</v>
      </c>
      <c r="P5" s="36"/>
      <c r="Q5" s="36" t="n">
        <v>8.0</v>
      </c>
      <c r="R5" s="36" t="n">
        <v>8.0</v>
      </c>
      <c r="S5" s="36" t="n">
        <v>8.0</v>
      </c>
      <c r="T5" s="36" t="n">
        <v>8.0</v>
      </c>
      <c r="U5" s="36" t="n">
        <v>8.0</v>
      </c>
      <c r="V5" s="36" t="n">
        <v>8.0</v>
      </c>
      <c r="W5" s="36" t="n">
        <v>8.0</v>
      </c>
      <c r="X5" s="36" t="n">
        <v>8.0</v>
      </c>
      <c r="Y5" s="36" t="n">
        <v>8.0</v>
      </c>
      <c r="Z5" s="36" t="n">
        <v>8.0</v>
      </c>
      <c r="AA5" s="36" t="n">
        <v>8.0</v>
      </c>
      <c r="AB5" s="36" t="n">
        <v>8.0</v>
      </c>
      <c r="AC5" s="36" t="n">
        <v>8.0</v>
      </c>
      <c r="AD5" s="36" t="n">
        <v>8.0</v>
      </c>
      <c r="AE5" s="36" t="n">
        <v>8.0</v>
      </c>
      <c r="AF5" s="36" t="n">
        <v>8.0</v>
      </c>
      <c r="AG5" s="36" t="n">
        <v>8.0</v>
      </c>
      <c r="AH5" s="36" t="n">
        <v>8.0</v>
      </c>
      <c r="AI5" s="36" t="n">
        <v>8.0</v>
      </c>
      <c r="AJ5" s="36" t="n">
        <v>8.0</v>
      </c>
      <c r="AK5" s="36" t="n">
        <v>8.0</v>
      </c>
      <c r="AL5" s="36"/>
      <c r="AM5" s="36" t="n">
        <v>8.0</v>
      </c>
      <c r="AN5" s="36" t="n">
        <v>8.0</v>
      </c>
      <c r="AO5" s="36" t="n">
        <v>8.0</v>
      </c>
      <c r="AP5" s="36" t="n">
        <v>8.0</v>
      </c>
      <c r="AQ5" s="36" t="n">
        <v>8.0</v>
      </c>
      <c r="AR5" s="36" t="n">
        <v>8.0</v>
      </c>
      <c r="AS5" s="36"/>
      <c r="AT5" s="36" t="n">
        <v>8.0</v>
      </c>
      <c r="AU5" s="36" t="n">
        <v>8.0</v>
      </c>
      <c r="AV5" s="36" t="n">
        <v>8.0</v>
      </c>
      <c r="AW5" s="36" t="n">
        <v>8.0</v>
      </c>
      <c r="AX5" s="36" t="n">
        <v>8.0</v>
      </c>
      <c r="AY5" s="36"/>
      <c r="AZ5" s="36" t="n">
        <v>8.0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4.0</v>
      </c>
      <c r="G6" s="36" t="n">
        <v>5.0</v>
      </c>
      <c r="H6" s="36" t="n">
        <v>5.0</v>
      </c>
      <c r="I6" s="36" t="n">
        <v>4.0</v>
      </c>
      <c r="J6" s="36" t="n">
        <v>4.0</v>
      </c>
      <c r="K6" s="36" t="n">
        <v>4.0</v>
      </c>
      <c r="L6" s="36"/>
      <c r="M6" s="36" t="n">
        <v>2.0</v>
      </c>
      <c r="N6" s="36" t="n">
        <v>2.0</v>
      </c>
      <c r="O6" s="36" t="n">
        <v>2.0</v>
      </c>
      <c r="P6" s="36"/>
      <c r="Q6" s="36" t="n">
        <v>0</v>
      </c>
      <c r="R6" s="36" t="n">
        <v>8.0</v>
      </c>
      <c r="S6" s="36" t="n">
        <v>7.0</v>
      </c>
      <c r="T6" s="36" t="n">
        <v>4.0</v>
      </c>
      <c r="U6" s="36" t="n">
        <v>1.0</v>
      </c>
      <c r="V6" s="36" t="n">
        <v>6.0</v>
      </c>
      <c r="W6" s="36" t="n">
        <v>2.0</v>
      </c>
      <c r="X6" s="36" t="n">
        <v>2.0</v>
      </c>
      <c r="Y6" s="36" t="n">
        <v>8.0</v>
      </c>
      <c r="Z6" s="36" t="n">
        <v>7.0</v>
      </c>
      <c r="AA6" s="36" t="n">
        <v>8.0</v>
      </c>
      <c r="AB6" s="36" t="n">
        <v>8.0</v>
      </c>
      <c r="AC6" s="36" t="n">
        <v>7.0</v>
      </c>
      <c r="AD6" s="36" t="n">
        <v>7.0</v>
      </c>
      <c r="AE6" s="36" t="n">
        <v>6.0</v>
      </c>
      <c r="AF6" s="36" t="n">
        <v>8.0</v>
      </c>
      <c r="AG6" s="36" t="n">
        <v>8.0</v>
      </c>
      <c r="AH6" s="36" t="n">
        <v>8.0</v>
      </c>
      <c r="AI6" s="36" t="n">
        <v>8.0</v>
      </c>
      <c r="AJ6" s="36" t="n">
        <v>0</v>
      </c>
      <c r="AK6" s="36" t="n">
        <v>0</v>
      </c>
      <c r="AL6" s="36"/>
      <c r="AM6" s="36" t="n">
        <v>0</v>
      </c>
      <c r="AN6" s="36" t="n">
        <v>4.0</v>
      </c>
      <c r="AO6" s="36" t="n">
        <v>3.0</v>
      </c>
      <c r="AP6" s="36" t="n">
        <v>0</v>
      </c>
      <c r="AQ6" s="36" t="n">
        <v>0</v>
      </c>
      <c r="AR6" s="36" t="n">
        <v>0</v>
      </c>
      <c r="AS6" s="36"/>
      <c r="AT6" s="36" t="n">
        <v>8.0</v>
      </c>
      <c r="AU6" s="36" t="n">
        <v>8.0</v>
      </c>
      <c r="AV6" s="36" t="n">
        <v>8.0</v>
      </c>
      <c r="AW6" s="36" t="n">
        <v>8.0</v>
      </c>
      <c r="AX6" s="36" t="n">
        <v>8.0</v>
      </c>
      <c r="AY6" s="36"/>
      <c r="AZ6" s="36" t="n">
        <v>6.0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4.0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2.0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8.0</v>
      </c>
      <c r="AK7" s="36" t="n">
        <v>0</v>
      </c>
      <c r="AL7" s="36"/>
      <c r="AM7" s="36" t="n">
        <v>0</v>
      </c>
      <c r="AN7" s="36" t="n">
        <v>4.0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2.0</v>
      </c>
      <c r="W8" s="36" t="n">
        <v>6.0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8.0</v>
      </c>
      <c r="AN8" s="36" t="n">
        <v>0</v>
      </c>
      <c r="AO8" s="36" t="n">
        <v>5.0</v>
      </c>
      <c r="AP8" s="36" t="n">
        <v>8.0</v>
      </c>
      <c r="AQ8" s="36" t="n">
        <v>8.0</v>
      </c>
      <c r="AR8" s="36" t="n">
        <v>8.0</v>
      </c>
      <c r="AS8" s="36"/>
      <c r="AT8" s="36" t="n">
        <v>0</v>
      </c>
      <c r="AU8" s="36" t="n">
        <v>0</v>
      </c>
      <c r="AV8" s="36" t="n">
        <v>0</v>
      </c>
      <c r="AW8" s="36" t="n">
        <v>0</v>
      </c>
      <c r="AX8" s="36" t="n">
        <v>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4.0</v>
      </c>
      <c r="G9" s="36" t="n">
        <v>3.0</v>
      </c>
      <c r="H9" s="36" t="n">
        <v>0</v>
      </c>
      <c r="I9" s="36" t="n">
        <v>4.0</v>
      </c>
      <c r="J9" s="36" t="n">
        <v>0</v>
      </c>
      <c r="K9" s="36" t="n">
        <v>0</v>
      </c>
      <c r="L9" s="36"/>
      <c r="M9" s="36" t="n">
        <v>6.0</v>
      </c>
      <c r="N9" s="36" t="n">
        <v>6.0</v>
      </c>
      <c r="O9" s="36" t="n">
        <v>0</v>
      </c>
      <c r="P9" s="36"/>
      <c r="Q9" s="36" t="n">
        <v>8.0</v>
      </c>
      <c r="R9" s="36" t="n">
        <v>0</v>
      </c>
      <c r="S9" s="36" t="n">
        <v>1.0</v>
      </c>
      <c r="T9" s="36" t="n">
        <v>0</v>
      </c>
      <c r="U9" s="36" t="n">
        <v>7.0</v>
      </c>
      <c r="V9" s="36" t="n">
        <v>0</v>
      </c>
      <c r="W9" s="36" t="n">
        <v>0</v>
      </c>
      <c r="X9" s="36" t="n">
        <v>6.0</v>
      </c>
      <c r="Y9" s="36" t="n">
        <v>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3.0</v>
      </c>
      <c r="I10" s="36" t="n">
        <v>0</v>
      </c>
      <c r="J10" s="36" t="n">
        <v>4.0</v>
      </c>
      <c r="K10" s="36" t="n">
        <v>4.0</v>
      </c>
      <c r="L10" s="36"/>
      <c r="M10" s="36" t="n">
        <v>0</v>
      </c>
      <c r="N10" s="36" t="n">
        <v>0</v>
      </c>
      <c r="O10" s="36" t="n">
        <v>6.0</v>
      </c>
      <c r="P10" s="36"/>
      <c r="Q10" s="36" t="n">
        <v>0</v>
      </c>
      <c r="R10" s="36" t="n">
        <v>0</v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36" t="n">
        <v>0</v>
      </c>
      <c r="AF10" s="36" t="n">
        <v>0</v>
      </c>
      <c r="AG10" s="36" t="n">
        <v>0</v>
      </c>
      <c r="AH10" s="36" t="n">
        <v>0</v>
      </c>
      <c r="AI10" s="36" t="n">
        <v>0</v>
      </c>
      <c r="AJ10" s="36" t="n">
        <v>0</v>
      </c>
      <c r="AK10" s="36" t="n">
        <v>8.0</v>
      </c>
      <c r="AL10" s="36"/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AVERAGE(C15:C22)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946</v>
      </c>
      <c r="B15" t="s">
        <v>947</v>
      </c>
      <c r="C15" t="n">
        <v>94.0</v>
      </c>
    </row>
    <row r="16">
      <c r="A16" t="s">
        <v>946</v>
      </c>
      <c r="B16" t="s">
        <v>948</v>
      </c>
      <c r="C16" t="n">
        <v>73.0</v>
      </c>
    </row>
    <row r="17">
      <c r="A17" t="s">
        <v>946</v>
      </c>
      <c r="B17" t="s">
        <v>949</v>
      </c>
      <c r="C17" t="n">
        <v>68.0</v>
      </c>
    </row>
    <row r="18">
      <c r="A18" t="s">
        <v>946</v>
      </c>
      <c r="B18" t="s">
        <v>950</v>
      </c>
      <c r="C18" t="n">
        <v>68.0</v>
      </c>
    </row>
    <row r="19">
      <c r="A19" t="s">
        <v>946</v>
      </c>
      <c r="B19" t="s">
        <v>951</v>
      </c>
      <c r="C19" t="n">
        <v>65.0</v>
      </c>
    </row>
    <row r="20">
      <c r="A20" t="s">
        <v>946</v>
      </c>
      <c r="B20" t="s">
        <v>952</v>
      </c>
      <c r="C20" t="n">
        <v>37.0</v>
      </c>
    </row>
    <row r="21">
      <c r="A21" t="s">
        <v>946</v>
      </c>
      <c r="B21" t="s">
        <v>953</v>
      </c>
      <c r="C21" t="n">
        <v>37.0</v>
      </c>
    </row>
    <row r="22">
      <c r="A22" t="s">
        <v>946</v>
      </c>
      <c r="B22" t="s">
        <v>954</v>
      </c>
      <c r="C22" t="n">
        <v>37.0</v>
      </c>
    </row>
    <row r="23" customFormat="false" ht="13.8" hidden="false" customHeight="false" outlineLevel="0" collapsed="false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</row>
    <row r="24" customFormat="false" ht="13.8" hidden="false" customHeight="false" outlineLevel="0" collapsed="false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</row>
    <row r="25" customFormat="false" ht="15.75" hidden="false" customHeight="true" outlineLevel="0" collapsed="false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</row>
    <row r="26" customFormat="false" ht="15.75" hidden="false" customHeight="true" outlineLevel="0" collapsed="false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</row>
    <row r="27" customFormat="false" ht="15.75" hidden="false" customHeight="true" outlineLevel="0" collapsed="false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</row>
    <row r="28" customFormat="false" ht="15.75" hidden="false" customHeight="tru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112.0</v>
      </c>
      <c r="G5" s="36" t="n">
        <v>112.0</v>
      </c>
      <c r="H5" s="36" t="n">
        <v>112.0</v>
      </c>
      <c r="I5" s="36" t="n">
        <v>112.0</v>
      </c>
      <c r="J5" s="36" t="n">
        <v>112.0</v>
      </c>
      <c r="K5" s="36" t="n">
        <v>112.0</v>
      </c>
      <c r="L5" s="36"/>
      <c r="M5" s="36" t="n">
        <v>112.0</v>
      </c>
      <c r="N5" s="36" t="n">
        <v>112.0</v>
      </c>
      <c r="O5" s="36" t="n">
        <v>112.0</v>
      </c>
      <c r="P5" s="36"/>
      <c r="Q5" s="36" t="n">
        <v>112.0</v>
      </c>
      <c r="R5" s="36" t="n">
        <v>112.0</v>
      </c>
      <c r="S5" s="36" t="n">
        <v>112.0</v>
      </c>
      <c r="T5" s="36" t="n">
        <v>112.0</v>
      </c>
      <c r="U5" s="36" t="n">
        <v>112.0</v>
      </c>
      <c r="V5" s="36" t="n">
        <v>112.0</v>
      </c>
      <c r="W5" s="36" t="n">
        <v>112.0</v>
      </c>
      <c r="X5" s="36" t="n">
        <v>112.0</v>
      </c>
      <c r="Y5" s="36" t="n">
        <v>112.0</v>
      </c>
      <c r="Z5" s="36" t="n">
        <v>112.0</v>
      </c>
      <c r="AA5" s="36" t="n">
        <v>112.0</v>
      </c>
      <c r="AB5" s="36" t="n">
        <v>112.0</v>
      </c>
      <c r="AC5" s="36" t="n">
        <v>112.0</v>
      </c>
      <c r="AD5" s="36" t="n">
        <v>112.0</v>
      </c>
      <c r="AE5" s="36" t="n">
        <v>112.0</v>
      </c>
      <c r="AF5" s="36" t="n">
        <v>112.0</v>
      </c>
      <c r="AG5" s="36" t="n">
        <v>112.0</v>
      </c>
      <c r="AH5" s="36" t="n">
        <v>112.0</v>
      </c>
      <c r="AI5" s="36" t="n">
        <v>112.0</v>
      </c>
      <c r="AJ5" s="36" t="n">
        <v>112.0</v>
      </c>
      <c r="AK5" s="36" t="n">
        <v>112.0</v>
      </c>
      <c r="AL5" s="36"/>
      <c r="AM5" s="36" t="n">
        <v>112.0</v>
      </c>
      <c r="AN5" s="36" t="n">
        <v>112.0</v>
      </c>
      <c r="AO5" s="36" t="n">
        <v>112.0</v>
      </c>
      <c r="AP5" s="36" t="n">
        <v>112.0</v>
      </c>
      <c r="AQ5" s="36" t="n">
        <v>112.0</v>
      </c>
      <c r="AR5" s="36" t="n">
        <v>112.0</v>
      </c>
      <c r="AS5" s="36"/>
      <c r="AT5" s="36" t="n">
        <v>112.0</v>
      </c>
      <c r="AU5" s="36" t="n">
        <v>112.0</v>
      </c>
      <c r="AV5" s="36" t="n">
        <v>112.0</v>
      </c>
      <c r="AW5" s="36" t="n">
        <v>112.0</v>
      </c>
      <c r="AX5" s="36" t="n">
        <v>112.0</v>
      </c>
      <c r="AY5" s="36"/>
      <c r="AZ5" s="36" t="n">
        <v>112.0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29.0</v>
      </c>
      <c r="G6" s="36" t="n">
        <v>82.0</v>
      </c>
      <c r="H6" s="36" t="n">
        <v>86.0</v>
      </c>
      <c r="I6" s="36" t="n">
        <v>33.0</v>
      </c>
      <c r="J6" s="36" t="n">
        <v>32.0</v>
      </c>
      <c r="K6" s="36" t="n">
        <v>30.0</v>
      </c>
      <c r="L6" s="36"/>
      <c r="M6" s="36" t="n">
        <v>5.0</v>
      </c>
      <c r="N6" s="36" t="n">
        <v>5.0</v>
      </c>
      <c r="O6" s="36" t="n">
        <v>5.0</v>
      </c>
      <c r="P6" s="36"/>
      <c r="Q6" s="36" t="n">
        <v>10.0</v>
      </c>
      <c r="R6" s="36" t="n">
        <v>107.0</v>
      </c>
      <c r="S6" s="36" t="n">
        <v>61.0</v>
      </c>
      <c r="T6" s="36" t="n">
        <v>74.0</v>
      </c>
      <c r="U6" s="36" t="n">
        <v>23.0</v>
      </c>
      <c r="V6" s="36" t="n">
        <v>71.0</v>
      </c>
      <c r="W6" s="36" t="n">
        <v>49.0</v>
      </c>
      <c r="X6" s="36" t="n">
        <v>60.0</v>
      </c>
      <c r="Y6" s="36" t="n">
        <v>84.0</v>
      </c>
      <c r="Z6" s="36" t="n">
        <v>107.0</v>
      </c>
      <c r="AA6" s="36" t="n">
        <v>107.0</v>
      </c>
      <c r="AB6" s="36" t="n">
        <v>107.0</v>
      </c>
      <c r="AC6" s="36" t="n">
        <v>101.0</v>
      </c>
      <c r="AD6" s="36" t="n">
        <v>96.0</v>
      </c>
      <c r="AE6" s="36" t="n">
        <v>66.0</v>
      </c>
      <c r="AF6" s="36" t="n">
        <v>104.0</v>
      </c>
      <c r="AG6" s="36" t="n">
        <v>107.0</v>
      </c>
      <c r="AH6" s="36" t="n">
        <v>107.0</v>
      </c>
      <c r="AI6" s="36" t="n">
        <v>103.0</v>
      </c>
      <c r="AJ6" s="36" t="n">
        <v>0</v>
      </c>
      <c r="AK6" s="36" t="n">
        <v>0</v>
      </c>
      <c r="AL6" s="36"/>
      <c r="AM6" s="36" t="n">
        <v>0</v>
      </c>
      <c r="AN6" s="36" t="n">
        <v>28.0</v>
      </c>
      <c r="AO6" s="36" t="n">
        <v>24.0</v>
      </c>
      <c r="AP6" s="36" t="n">
        <v>1.0</v>
      </c>
      <c r="AQ6" s="36" t="n">
        <v>16.0</v>
      </c>
      <c r="AR6" s="36" t="n">
        <v>0</v>
      </c>
      <c r="AS6" s="36"/>
      <c r="AT6" s="36" t="n">
        <v>91.0</v>
      </c>
      <c r="AU6" s="36" t="n">
        <v>100.0</v>
      </c>
      <c r="AV6" s="36" t="n">
        <v>100.0</v>
      </c>
      <c r="AW6" s="36" t="n">
        <v>96.0</v>
      </c>
      <c r="AX6" s="36" t="n">
        <v>96.0</v>
      </c>
      <c r="AY6" s="36"/>
      <c r="AZ6" s="36" t="n">
        <v>81.0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33.0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6.0</v>
      </c>
      <c r="AD7" s="36" t="n">
        <v>0</v>
      </c>
      <c r="AE7" s="36" t="n">
        <v>41.0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108.0</v>
      </c>
      <c r="AK7" s="36" t="n">
        <v>0</v>
      </c>
      <c r="AL7" s="36"/>
      <c r="AM7" s="36" t="n">
        <v>0</v>
      </c>
      <c r="AN7" s="36" t="n">
        <v>79.0</v>
      </c>
      <c r="AO7" s="36" t="n">
        <v>0</v>
      </c>
      <c r="AP7" s="36" t="n">
        <v>0</v>
      </c>
      <c r="AQ7" s="36" t="n">
        <v>0</v>
      </c>
      <c r="AR7" s="36" t="n">
        <v>2.0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36.0</v>
      </c>
      <c r="W8" s="36" t="n">
        <v>58.0</v>
      </c>
      <c r="X8" s="36" t="n">
        <v>0</v>
      </c>
      <c r="Y8" s="36" t="n">
        <v>6.0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112.0</v>
      </c>
      <c r="AN8" s="36" t="n">
        <v>0</v>
      </c>
      <c r="AO8" s="36" t="n">
        <v>83.0</v>
      </c>
      <c r="AP8" s="36" t="n">
        <v>107.0</v>
      </c>
      <c r="AQ8" s="36" t="n">
        <v>91.0</v>
      </c>
      <c r="AR8" s="36" t="n">
        <v>106.0</v>
      </c>
      <c r="AS8" s="36"/>
      <c r="AT8" s="36" t="n">
        <v>21.0</v>
      </c>
      <c r="AU8" s="36" t="n">
        <v>12.0</v>
      </c>
      <c r="AV8" s="36" t="n">
        <v>12.0</v>
      </c>
      <c r="AW8" s="36" t="n">
        <v>15.0</v>
      </c>
      <c r="AX8" s="36" t="n">
        <v>15.0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83.0</v>
      </c>
      <c r="G9" s="36" t="n">
        <v>30.0</v>
      </c>
      <c r="H9" s="36" t="n">
        <v>1.0</v>
      </c>
      <c r="I9" s="36" t="n">
        <v>79.0</v>
      </c>
      <c r="J9" s="36" t="n">
        <v>1.0</v>
      </c>
      <c r="K9" s="36" t="n">
        <v>2.0</v>
      </c>
      <c r="L9" s="36"/>
      <c r="M9" s="36" t="n">
        <v>107.0</v>
      </c>
      <c r="N9" s="36" t="n">
        <v>107.0</v>
      </c>
      <c r="O9" s="36" t="n">
        <v>0</v>
      </c>
      <c r="P9" s="36"/>
      <c r="Q9" s="36" t="n">
        <v>98.0</v>
      </c>
      <c r="R9" s="36" t="n">
        <v>1.0</v>
      </c>
      <c r="S9" s="36" t="n">
        <v>46.0</v>
      </c>
      <c r="T9" s="36" t="n">
        <v>0</v>
      </c>
      <c r="U9" s="36" t="n">
        <v>84.0</v>
      </c>
      <c r="V9" s="36" t="n">
        <v>0</v>
      </c>
      <c r="W9" s="36" t="n">
        <v>1.0</v>
      </c>
      <c r="X9" s="36" t="n">
        <v>47.0</v>
      </c>
      <c r="Y9" s="36" t="n">
        <v>17.0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11.0</v>
      </c>
      <c r="AE9" s="36" t="n">
        <v>0</v>
      </c>
      <c r="AF9" s="36" t="n">
        <v>3.0</v>
      </c>
      <c r="AG9" s="36" t="n">
        <v>0</v>
      </c>
      <c r="AH9" s="36" t="n">
        <v>0</v>
      </c>
      <c r="AI9" s="36" t="n">
        <v>4.0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31.0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25.0</v>
      </c>
      <c r="I10" s="36" t="n">
        <v>0</v>
      </c>
      <c r="J10" s="36" t="n">
        <v>79.0</v>
      </c>
      <c r="K10" s="36" t="n">
        <v>80.0</v>
      </c>
      <c r="L10" s="36"/>
      <c r="M10" s="36" t="n">
        <v>0</v>
      </c>
      <c r="N10" s="36" t="n">
        <v>0</v>
      </c>
      <c r="O10" s="36" t="n">
        <v>107.0</v>
      </c>
      <c r="P10" s="36"/>
      <c r="Q10" s="36" t="n">
        <v>0</v>
      </c>
      <c r="R10" s="36" t="n">
        <v>0</v>
      </c>
      <c r="S10" s="36" t="n">
        <v>5.0</v>
      </c>
      <c r="T10" s="36" t="n">
        <v>5.0</v>
      </c>
      <c r="U10" s="36" t="n">
        <v>5.0</v>
      </c>
      <c r="V10" s="36" t="n">
        <v>5.0</v>
      </c>
      <c r="W10" s="36" t="n">
        <v>4.0</v>
      </c>
      <c r="X10" s="36" t="n">
        <v>5.0</v>
      </c>
      <c r="Y10" s="36" t="n">
        <v>5.0</v>
      </c>
      <c r="Z10" s="36" t="n">
        <v>5.0</v>
      </c>
      <c r="AA10" s="36" t="n">
        <v>5.0</v>
      </c>
      <c r="AB10" s="36" t="n">
        <v>5.0</v>
      </c>
      <c r="AC10" s="36" t="n">
        <v>5.0</v>
      </c>
      <c r="AD10" s="36" t="n">
        <v>5.0</v>
      </c>
      <c r="AE10" s="36" t="n">
        <v>5.0</v>
      </c>
      <c r="AF10" s="36" t="n">
        <v>5.0</v>
      </c>
      <c r="AG10" s="36" t="n">
        <v>5.0</v>
      </c>
      <c r="AH10" s="36" t="n">
        <v>5.0</v>
      </c>
      <c r="AI10" s="36" t="n">
        <v>5.0</v>
      </c>
      <c r="AJ10" s="36" t="n">
        <v>4.0</v>
      </c>
      <c r="AK10" s="36" t="n">
        <v>112.0</v>
      </c>
      <c r="AL10" s="36"/>
      <c r="AM10" s="36" t="n">
        <v>0</v>
      </c>
      <c r="AN10" s="36" t="n">
        <v>5.0</v>
      </c>
      <c r="AO10" s="36" t="n">
        <v>5.0</v>
      </c>
      <c r="AP10" s="36" t="n">
        <v>4.0</v>
      </c>
      <c r="AQ10" s="36" t="n">
        <v>5.0</v>
      </c>
      <c r="AR10" s="36" t="n">
        <v>4.0</v>
      </c>
      <c r="AS10" s="36"/>
      <c r="AT10" s="36" t="n">
        <v>0</v>
      </c>
      <c r="AU10" s="36" t="n">
        <v>0</v>
      </c>
      <c r="AV10" s="36" t="n">
        <v>0</v>
      </c>
      <c r="AW10" s="36" t="n">
        <v>1.0</v>
      </c>
      <c r="AX10" s="36" t="n">
        <v>1.0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4.0</v>
      </c>
      <c r="R11" s="36" t="n">
        <v>4.0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AVERAGE(C15:C126)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955</v>
      </c>
      <c r="B15" t="s">
        <v>956</v>
      </c>
      <c r="C15" t="n">
        <v>97.0</v>
      </c>
    </row>
    <row r="16">
      <c r="A16" t="s">
        <v>955</v>
      </c>
      <c r="B16" t="s">
        <v>957</v>
      </c>
      <c r="C16" t="n">
        <v>94.0</v>
      </c>
    </row>
    <row r="17">
      <c r="A17" t="s">
        <v>955</v>
      </c>
      <c r="B17" t="s">
        <v>958</v>
      </c>
      <c r="C17" t="n">
        <v>89.0</v>
      </c>
    </row>
    <row r="18">
      <c r="A18" t="s">
        <v>955</v>
      </c>
      <c r="B18" t="s">
        <v>959</v>
      </c>
      <c r="C18" t="n">
        <v>76.0</v>
      </c>
    </row>
    <row r="19">
      <c r="A19" t="s">
        <v>955</v>
      </c>
      <c r="B19" t="s">
        <v>960</v>
      </c>
      <c r="C19" t="n">
        <v>73.0</v>
      </c>
    </row>
    <row r="20">
      <c r="A20" t="s">
        <v>955</v>
      </c>
      <c r="B20" t="s">
        <v>961</v>
      </c>
      <c r="C20" t="n">
        <v>71.0</v>
      </c>
    </row>
    <row r="21">
      <c r="A21" t="s">
        <v>955</v>
      </c>
      <c r="B21" t="s">
        <v>962</v>
      </c>
      <c r="C21" t="n">
        <v>71.0</v>
      </c>
    </row>
    <row r="22">
      <c r="A22" t="s">
        <v>955</v>
      </c>
      <c r="B22" t="s">
        <v>963</v>
      </c>
      <c r="C22" t="n">
        <v>71.0</v>
      </c>
    </row>
    <row r="23">
      <c r="A23" t="s">
        <v>955</v>
      </c>
      <c r="B23" t="s">
        <v>964</v>
      </c>
      <c r="C23" t="n">
        <v>70.0</v>
      </c>
    </row>
    <row r="24">
      <c r="A24" t="s">
        <v>955</v>
      </c>
      <c r="B24" t="s">
        <v>965</v>
      </c>
      <c r="C24" t="n">
        <v>70.0</v>
      </c>
    </row>
    <row r="25">
      <c r="A25" t="s">
        <v>955</v>
      </c>
      <c r="B25" t="s">
        <v>966</v>
      </c>
      <c r="C25" t="n">
        <v>70.0</v>
      </c>
    </row>
    <row r="26">
      <c r="A26" t="s">
        <v>955</v>
      </c>
      <c r="B26" t="s">
        <v>967</v>
      </c>
      <c r="C26" t="n">
        <v>68.0</v>
      </c>
    </row>
    <row r="27">
      <c r="A27" t="s">
        <v>955</v>
      </c>
      <c r="B27" t="s">
        <v>968</v>
      </c>
      <c r="C27" t="n">
        <v>68.0</v>
      </c>
    </row>
    <row r="28">
      <c r="A28" t="s">
        <v>955</v>
      </c>
      <c r="B28" t="s">
        <v>969</v>
      </c>
      <c r="C28" t="n">
        <v>68.0</v>
      </c>
    </row>
    <row r="29">
      <c r="A29" t="s">
        <v>955</v>
      </c>
      <c r="B29" t="s">
        <v>970</v>
      </c>
      <c r="C29" t="n">
        <v>68.0</v>
      </c>
    </row>
    <row r="30">
      <c r="A30" t="s">
        <v>955</v>
      </c>
      <c r="B30" t="s">
        <v>971</v>
      </c>
      <c r="C30" t="n">
        <v>68.0</v>
      </c>
    </row>
    <row r="31">
      <c r="A31" t="s">
        <v>955</v>
      </c>
      <c r="B31" t="s">
        <v>972</v>
      </c>
      <c r="C31" t="n">
        <v>68.0</v>
      </c>
    </row>
    <row r="32">
      <c r="A32" t="s">
        <v>955</v>
      </c>
      <c r="B32" t="s">
        <v>973</v>
      </c>
      <c r="C32" t="n">
        <v>68.0</v>
      </c>
    </row>
    <row r="33">
      <c r="A33" t="s">
        <v>955</v>
      </c>
      <c r="B33" t="s">
        <v>974</v>
      </c>
      <c r="C33" t="n">
        <v>68.0</v>
      </c>
    </row>
    <row r="34">
      <c r="A34" t="s">
        <v>955</v>
      </c>
      <c r="B34" t="s">
        <v>975</v>
      </c>
      <c r="C34" t="n">
        <v>68.0</v>
      </c>
    </row>
    <row r="35">
      <c r="A35" t="s">
        <v>955</v>
      </c>
      <c r="B35" t="s">
        <v>976</v>
      </c>
      <c r="C35" t="n">
        <v>67.0</v>
      </c>
    </row>
    <row r="36">
      <c r="A36" t="s">
        <v>955</v>
      </c>
      <c r="B36" t="s">
        <v>977</v>
      </c>
      <c r="C36" t="n">
        <v>66.0</v>
      </c>
    </row>
    <row r="37">
      <c r="A37" t="s">
        <v>955</v>
      </c>
      <c r="B37" t="s">
        <v>978</v>
      </c>
      <c r="C37" t="n">
        <v>66.0</v>
      </c>
    </row>
    <row r="38">
      <c r="A38" t="s">
        <v>955</v>
      </c>
      <c r="B38" t="s">
        <v>979</v>
      </c>
      <c r="C38" t="n">
        <v>65.0</v>
      </c>
    </row>
    <row r="39">
      <c r="A39" t="s">
        <v>955</v>
      </c>
      <c r="B39" t="s">
        <v>980</v>
      </c>
      <c r="C39" t="n">
        <v>65.0</v>
      </c>
    </row>
    <row r="40">
      <c r="A40" t="s">
        <v>955</v>
      </c>
      <c r="B40" t="s">
        <v>981</v>
      </c>
      <c r="C40" t="n">
        <v>65.0</v>
      </c>
    </row>
    <row r="41">
      <c r="A41" t="s">
        <v>955</v>
      </c>
      <c r="B41" t="s">
        <v>982</v>
      </c>
      <c r="C41" t="n">
        <v>65.0</v>
      </c>
    </row>
    <row r="42">
      <c r="A42" t="s">
        <v>955</v>
      </c>
      <c r="B42" t="s">
        <v>983</v>
      </c>
      <c r="C42" t="n">
        <v>65.0</v>
      </c>
    </row>
    <row r="43">
      <c r="A43" t="s">
        <v>955</v>
      </c>
      <c r="B43" t="s">
        <v>984</v>
      </c>
      <c r="C43" t="n">
        <v>65.0</v>
      </c>
    </row>
    <row r="44">
      <c r="A44" t="s">
        <v>955</v>
      </c>
      <c r="B44" t="s">
        <v>985</v>
      </c>
      <c r="C44" t="n">
        <v>65.0</v>
      </c>
    </row>
    <row r="45">
      <c r="A45" t="s">
        <v>955</v>
      </c>
      <c r="B45" t="s">
        <v>986</v>
      </c>
      <c r="C45" t="n">
        <v>63.0</v>
      </c>
    </row>
    <row r="46">
      <c r="A46" t="s">
        <v>955</v>
      </c>
      <c r="B46" t="s">
        <v>987</v>
      </c>
      <c r="C46" t="n">
        <v>63.0</v>
      </c>
    </row>
    <row r="47">
      <c r="A47" t="s">
        <v>955</v>
      </c>
      <c r="B47" t="s">
        <v>988</v>
      </c>
      <c r="C47" t="n">
        <v>62.0</v>
      </c>
    </row>
    <row r="48">
      <c r="A48" t="s">
        <v>955</v>
      </c>
      <c r="B48" t="s">
        <v>989</v>
      </c>
      <c r="C48" t="n">
        <v>58.0</v>
      </c>
    </row>
    <row r="49">
      <c r="A49" t="s">
        <v>955</v>
      </c>
      <c r="B49" t="s">
        <v>990</v>
      </c>
      <c r="C49" t="n">
        <v>55.0</v>
      </c>
    </row>
    <row r="50">
      <c r="A50" t="s">
        <v>955</v>
      </c>
      <c r="B50" t="s">
        <v>991</v>
      </c>
      <c r="C50" t="n">
        <v>55.0</v>
      </c>
    </row>
    <row r="51">
      <c r="A51" t="s">
        <v>955</v>
      </c>
      <c r="B51" t="s">
        <v>992</v>
      </c>
      <c r="C51" t="n">
        <v>55.0</v>
      </c>
    </row>
    <row r="52">
      <c r="A52" t="s">
        <v>955</v>
      </c>
      <c r="B52" t="s">
        <v>993</v>
      </c>
      <c r="C52" t="n">
        <v>55.0</v>
      </c>
    </row>
    <row r="53">
      <c r="A53" t="s">
        <v>955</v>
      </c>
      <c r="B53" t="s">
        <v>994</v>
      </c>
      <c r="C53" t="n">
        <v>55.0</v>
      </c>
    </row>
    <row r="54">
      <c r="A54" t="s">
        <v>955</v>
      </c>
      <c r="B54" t="s">
        <v>995</v>
      </c>
      <c r="C54" t="n">
        <v>52.0</v>
      </c>
    </row>
    <row r="55">
      <c r="A55" t="s">
        <v>955</v>
      </c>
      <c r="B55" t="s">
        <v>996</v>
      </c>
      <c r="C55" t="n">
        <v>52.0</v>
      </c>
    </row>
    <row r="56">
      <c r="A56" t="s">
        <v>955</v>
      </c>
      <c r="B56" t="s">
        <v>997</v>
      </c>
      <c r="C56" t="n">
        <v>52.0</v>
      </c>
    </row>
    <row r="57">
      <c r="A57" t="s">
        <v>955</v>
      </c>
      <c r="B57" t="s">
        <v>998</v>
      </c>
      <c r="C57" t="n">
        <v>52.0</v>
      </c>
    </row>
    <row r="58">
      <c r="A58" t="s">
        <v>955</v>
      </c>
      <c r="B58" t="s">
        <v>999</v>
      </c>
      <c r="C58" t="n">
        <v>52.0</v>
      </c>
    </row>
    <row r="59">
      <c r="A59" t="s">
        <v>955</v>
      </c>
      <c r="B59" t="s">
        <v>1000</v>
      </c>
      <c r="C59" t="n">
        <v>52.0</v>
      </c>
    </row>
    <row r="60">
      <c r="A60" t="s">
        <v>955</v>
      </c>
      <c r="B60" t="s">
        <v>1001</v>
      </c>
      <c r="C60" t="n">
        <v>52.0</v>
      </c>
    </row>
    <row r="61">
      <c r="A61" t="s">
        <v>955</v>
      </c>
      <c r="B61" t="s">
        <v>1002</v>
      </c>
      <c r="C61" t="n">
        <v>52.0</v>
      </c>
    </row>
    <row r="62">
      <c r="A62" t="s">
        <v>955</v>
      </c>
      <c r="B62" t="s">
        <v>1003</v>
      </c>
      <c r="C62" t="n">
        <v>52.0</v>
      </c>
    </row>
    <row r="63">
      <c r="A63" t="s">
        <v>955</v>
      </c>
      <c r="B63" t="s">
        <v>1004</v>
      </c>
      <c r="C63" t="n">
        <v>52.0</v>
      </c>
    </row>
    <row r="64">
      <c r="A64" t="s">
        <v>955</v>
      </c>
      <c r="B64" t="s">
        <v>1005</v>
      </c>
      <c r="C64" t="n">
        <v>52.0</v>
      </c>
    </row>
    <row r="65">
      <c r="A65" t="s">
        <v>955</v>
      </c>
      <c r="B65" t="s">
        <v>1006</v>
      </c>
      <c r="C65" t="n">
        <v>52.0</v>
      </c>
    </row>
    <row r="66">
      <c r="A66" t="s">
        <v>955</v>
      </c>
      <c r="B66" t="s">
        <v>1007</v>
      </c>
      <c r="C66" t="n">
        <v>52.0</v>
      </c>
    </row>
    <row r="67">
      <c r="A67" t="s">
        <v>955</v>
      </c>
      <c r="B67" t="s">
        <v>1008</v>
      </c>
      <c r="C67" t="n">
        <v>52.0</v>
      </c>
    </row>
    <row r="68">
      <c r="A68" t="s">
        <v>955</v>
      </c>
      <c r="B68" t="s">
        <v>1009</v>
      </c>
      <c r="C68" t="n">
        <v>52.0</v>
      </c>
    </row>
    <row r="69">
      <c r="A69" t="s">
        <v>955</v>
      </c>
      <c r="B69" t="s">
        <v>1010</v>
      </c>
      <c r="C69" t="n">
        <v>52.0</v>
      </c>
    </row>
    <row r="70">
      <c r="A70" t="s">
        <v>955</v>
      </c>
      <c r="B70" t="s">
        <v>1011</v>
      </c>
      <c r="C70" t="n">
        <v>50.0</v>
      </c>
    </row>
    <row r="71">
      <c r="A71" t="s">
        <v>955</v>
      </c>
      <c r="B71" t="s">
        <v>1012</v>
      </c>
      <c r="C71" t="n">
        <v>49.0</v>
      </c>
    </row>
    <row r="72">
      <c r="A72" t="s">
        <v>955</v>
      </c>
      <c r="B72" t="s">
        <v>1013</v>
      </c>
      <c r="C72" t="n">
        <v>49.0</v>
      </c>
    </row>
    <row r="73">
      <c r="A73" t="s">
        <v>955</v>
      </c>
      <c r="B73" t="s">
        <v>1014</v>
      </c>
      <c r="C73" t="n">
        <v>49.0</v>
      </c>
    </row>
    <row r="74">
      <c r="A74" t="s">
        <v>955</v>
      </c>
      <c r="B74" t="s">
        <v>1015</v>
      </c>
      <c r="C74" t="n">
        <v>49.0</v>
      </c>
    </row>
    <row r="75">
      <c r="A75" t="s">
        <v>955</v>
      </c>
      <c r="B75" t="s">
        <v>1016</v>
      </c>
      <c r="C75" t="n">
        <v>49.0</v>
      </c>
    </row>
    <row r="76">
      <c r="A76" t="s">
        <v>955</v>
      </c>
      <c r="B76" t="s">
        <v>1017</v>
      </c>
      <c r="C76" t="n">
        <v>49.0</v>
      </c>
    </row>
    <row r="77">
      <c r="A77" t="s">
        <v>955</v>
      </c>
      <c r="B77" t="s">
        <v>1018</v>
      </c>
      <c r="C77" t="n">
        <v>49.0</v>
      </c>
    </row>
    <row r="78">
      <c r="A78" t="s">
        <v>955</v>
      </c>
      <c r="B78" t="s">
        <v>1019</v>
      </c>
      <c r="C78" t="n">
        <v>49.0</v>
      </c>
    </row>
    <row r="79">
      <c r="A79" t="s">
        <v>955</v>
      </c>
      <c r="B79" t="s">
        <v>1020</v>
      </c>
      <c r="C79" t="n">
        <v>47.0</v>
      </c>
    </row>
    <row r="80">
      <c r="A80" t="s">
        <v>955</v>
      </c>
      <c r="B80" t="s">
        <v>1021</v>
      </c>
      <c r="C80" t="n">
        <v>47.0</v>
      </c>
    </row>
    <row r="81">
      <c r="A81" t="s">
        <v>955</v>
      </c>
      <c r="B81" t="s">
        <v>1022</v>
      </c>
      <c r="C81" t="n">
        <v>47.0</v>
      </c>
    </row>
    <row r="82">
      <c r="A82" t="s">
        <v>955</v>
      </c>
      <c r="B82" t="s">
        <v>1023</v>
      </c>
      <c r="C82" t="n">
        <v>47.0</v>
      </c>
    </row>
    <row r="83">
      <c r="A83" t="s">
        <v>955</v>
      </c>
      <c r="B83" t="s">
        <v>1024</v>
      </c>
      <c r="C83" t="n">
        <v>47.0</v>
      </c>
    </row>
    <row r="84">
      <c r="A84" t="s">
        <v>955</v>
      </c>
      <c r="B84" t="s">
        <v>1025</v>
      </c>
      <c r="C84" t="n">
        <v>47.0</v>
      </c>
    </row>
    <row r="85">
      <c r="A85" t="s">
        <v>955</v>
      </c>
      <c r="B85" t="s">
        <v>1026</v>
      </c>
      <c r="C85" t="n">
        <v>47.0</v>
      </c>
    </row>
    <row r="86">
      <c r="A86" t="s">
        <v>955</v>
      </c>
      <c r="B86" t="s">
        <v>1027</v>
      </c>
      <c r="C86" t="n">
        <v>47.0</v>
      </c>
    </row>
    <row r="87">
      <c r="A87" t="s">
        <v>955</v>
      </c>
      <c r="B87" t="s">
        <v>1028</v>
      </c>
      <c r="C87" t="n">
        <v>47.0</v>
      </c>
    </row>
    <row r="88">
      <c r="A88" t="s">
        <v>955</v>
      </c>
      <c r="B88" t="s">
        <v>1029</v>
      </c>
      <c r="C88" t="n">
        <v>47.0</v>
      </c>
    </row>
    <row r="89">
      <c r="A89" t="s">
        <v>955</v>
      </c>
      <c r="B89" t="s">
        <v>1030</v>
      </c>
      <c r="C89" t="n">
        <v>45.0</v>
      </c>
    </row>
    <row r="90">
      <c r="A90" t="s">
        <v>955</v>
      </c>
      <c r="B90" t="s">
        <v>1031</v>
      </c>
      <c r="C90" t="n">
        <v>44.0</v>
      </c>
    </row>
    <row r="91">
      <c r="A91" t="s">
        <v>955</v>
      </c>
      <c r="B91" t="s">
        <v>1032</v>
      </c>
      <c r="C91" t="n">
        <v>44.0</v>
      </c>
    </row>
    <row r="92">
      <c r="A92" t="s">
        <v>955</v>
      </c>
      <c r="B92" t="s">
        <v>1033</v>
      </c>
      <c r="C92" t="n">
        <v>44.0</v>
      </c>
    </row>
    <row r="93">
      <c r="A93" t="s">
        <v>955</v>
      </c>
      <c r="B93" t="s">
        <v>1034</v>
      </c>
      <c r="C93" t="n">
        <v>44.0</v>
      </c>
    </row>
    <row r="94">
      <c r="A94" t="s">
        <v>955</v>
      </c>
      <c r="B94" t="s">
        <v>1035</v>
      </c>
      <c r="C94" t="n">
        <v>40.0</v>
      </c>
    </row>
    <row r="95">
      <c r="A95" t="s">
        <v>955</v>
      </c>
      <c r="B95" t="s">
        <v>862</v>
      </c>
      <c r="C95" t="n">
        <v>40.0</v>
      </c>
    </row>
    <row r="96">
      <c r="A96" t="s">
        <v>955</v>
      </c>
      <c r="B96" t="s">
        <v>1036</v>
      </c>
      <c r="C96" t="n">
        <v>40.0</v>
      </c>
    </row>
    <row r="97">
      <c r="A97" t="s">
        <v>955</v>
      </c>
      <c r="B97" t="s">
        <v>1037</v>
      </c>
      <c r="C97" t="n">
        <v>39.0</v>
      </c>
    </row>
    <row r="98">
      <c r="A98" t="s">
        <v>955</v>
      </c>
      <c r="B98" t="s">
        <v>1038</v>
      </c>
      <c r="C98" t="n">
        <v>38.0</v>
      </c>
    </row>
    <row r="99">
      <c r="A99" t="s">
        <v>955</v>
      </c>
      <c r="B99" t="s">
        <v>1039</v>
      </c>
      <c r="C99" t="n">
        <v>37.0</v>
      </c>
    </row>
    <row r="100">
      <c r="A100" t="s">
        <v>955</v>
      </c>
      <c r="B100" t="s">
        <v>1040</v>
      </c>
      <c r="C100" t="n">
        <v>37.0</v>
      </c>
    </row>
    <row r="101">
      <c r="A101" t="s">
        <v>955</v>
      </c>
      <c r="B101" t="s">
        <v>1041</v>
      </c>
      <c r="C101" t="n">
        <v>37.0</v>
      </c>
    </row>
    <row r="102">
      <c r="A102" t="s">
        <v>955</v>
      </c>
      <c r="B102" t="s">
        <v>1042</v>
      </c>
      <c r="C102" t="n">
        <v>37.0</v>
      </c>
    </row>
    <row r="103">
      <c r="A103" t="s">
        <v>955</v>
      </c>
      <c r="B103" t="s">
        <v>1043</v>
      </c>
      <c r="C103" t="n">
        <v>37.0</v>
      </c>
    </row>
    <row r="104">
      <c r="A104" t="s">
        <v>955</v>
      </c>
      <c r="B104" t="s">
        <v>1044</v>
      </c>
      <c r="C104" t="n">
        <v>37.0</v>
      </c>
    </row>
    <row r="105">
      <c r="A105" t="s">
        <v>955</v>
      </c>
      <c r="B105" t="s">
        <v>1045</v>
      </c>
      <c r="C105" t="n">
        <v>37.0</v>
      </c>
    </row>
    <row r="106">
      <c r="A106" t="s">
        <v>955</v>
      </c>
      <c r="B106" t="s">
        <v>1046</v>
      </c>
      <c r="C106" t="n">
        <v>37.0</v>
      </c>
    </row>
    <row r="107">
      <c r="A107" t="s">
        <v>955</v>
      </c>
      <c r="B107" t="s">
        <v>1047</v>
      </c>
      <c r="C107" t="n">
        <v>34.0</v>
      </c>
    </row>
    <row r="108">
      <c r="A108" t="s">
        <v>955</v>
      </c>
      <c r="B108" t="s">
        <v>1048</v>
      </c>
      <c r="C108" t="n">
        <v>34.0</v>
      </c>
    </row>
    <row r="109">
      <c r="A109" t="s">
        <v>955</v>
      </c>
      <c r="B109" t="s">
        <v>1049</v>
      </c>
      <c r="C109" t="n">
        <v>34.0</v>
      </c>
    </row>
    <row r="110">
      <c r="A110" t="s">
        <v>955</v>
      </c>
      <c r="B110" t="s">
        <v>1050</v>
      </c>
      <c r="C110" t="n">
        <v>34.0</v>
      </c>
    </row>
    <row r="111">
      <c r="A111" t="s">
        <v>955</v>
      </c>
      <c r="B111" t="s">
        <v>1051</v>
      </c>
      <c r="C111" t="n">
        <v>34.0</v>
      </c>
    </row>
    <row r="112">
      <c r="A112" t="s">
        <v>955</v>
      </c>
      <c r="B112" t="s">
        <v>1052</v>
      </c>
      <c r="C112" t="n">
        <v>34.0</v>
      </c>
    </row>
    <row r="113">
      <c r="A113" t="s">
        <v>955</v>
      </c>
      <c r="B113" t="s">
        <v>1053</v>
      </c>
      <c r="C113" t="n">
        <v>34.0</v>
      </c>
    </row>
    <row r="114">
      <c r="A114" t="s">
        <v>955</v>
      </c>
      <c r="B114" t="s">
        <v>1054</v>
      </c>
      <c r="C114" t="n">
        <v>34.0</v>
      </c>
    </row>
    <row r="115">
      <c r="A115" t="s">
        <v>955</v>
      </c>
      <c r="B115" t="s">
        <v>1055</v>
      </c>
      <c r="C115" t="n">
        <v>32.0</v>
      </c>
    </row>
    <row r="116">
      <c r="A116" t="s">
        <v>955</v>
      </c>
      <c r="B116" t="s">
        <v>1056</v>
      </c>
      <c r="C116" t="n">
        <v>32.0</v>
      </c>
    </row>
    <row r="117">
      <c r="A117" t="s">
        <v>955</v>
      </c>
      <c r="B117" t="s">
        <v>1057</v>
      </c>
      <c r="C117" t="n">
        <v>32.0</v>
      </c>
    </row>
    <row r="118">
      <c r="A118" t="s">
        <v>955</v>
      </c>
      <c r="B118" t="s">
        <v>1058</v>
      </c>
      <c r="C118" t="n">
        <v>32.0</v>
      </c>
    </row>
    <row r="119">
      <c r="A119" t="s">
        <v>955</v>
      </c>
      <c r="B119" t="s">
        <v>1059</v>
      </c>
      <c r="C119" t="n">
        <v>32.0</v>
      </c>
    </row>
    <row r="120">
      <c r="A120" t="s">
        <v>955</v>
      </c>
      <c r="B120" t="s">
        <v>1060</v>
      </c>
      <c r="C120" t="n">
        <v>32.0</v>
      </c>
    </row>
    <row r="121">
      <c r="A121" t="s">
        <v>955</v>
      </c>
      <c r="B121" t="s">
        <v>1061</v>
      </c>
      <c r="C121" t="n">
        <v>29.0</v>
      </c>
    </row>
    <row r="122">
      <c r="A122" t="s">
        <v>955</v>
      </c>
      <c r="B122" t="s">
        <v>1062</v>
      </c>
      <c r="C122" t="n">
        <v>21.0</v>
      </c>
    </row>
    <row r="123">
      <c r="A123" t="s">
        <v>955</v>
      </c>
      <c r="B123" t="s">
        <v>1063</v>
      </c>
      <c r="C123" t="n">
        <v>21.0</v>
      </c>
    </row>
    <row r="124">
      <c r="A124" t="s">
        <v>955</v>
      </c>
      <c r="B124" t="s">
        <v>1064</v>
      </c>
      <c r="C124" t="n">
        <v>21.0</v>
      </c>
    </row>
    <row r="125">
      <c r="A125" t="s">
        <v>955</v>
      </c>
      <c r="B125" t="s">
        <v>1065</v>
      </c>
      <c r="C125" t="n">
        <v>21.0</v>
      </c>
    </row>
    <row r="126">
      <c r="A126" t="s">
        <v>955</v>
      </c>
      <c r="B126" t="s">
        <v>1066</v>
      </c>
      <c r="C126" t="n">
        <v>11.0</v>
      </c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A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" activeCellId="0" sqref="K2"/>
    </sheetView>
  </sheetViews>
  <sheetFormatPr defaultColWidth="12.55078125" defaultRowHeight="15" zeroHeight="false" outlineLevelRow="0" outlineLevelCol="0"/>
  <cols>
    <col min="1" max="1" customWidth="true" hidden="false" style="0" width="41.88" collapsed="true" outlineLevel="0"/>
    <col min="2" max="2" customWidth="true" hidden="false" style="0" width="7.0" collapsed="true" outlineLevel="0"/>
    <col min="3" max="3" customWidth="true" hidden="false" style="0" width="8.88" collapsed="true" outlineLevel="0"/>
    <col min="4" max="4" customWidth="true" hidden="false" style="0" width="10.5" collapsed="true" outlineLevel="0"/>
    <col min="5" max="5" customWidth="true" hidden="false" style="0" width="9.0" collapsed="true" outlineLevel="0"/>
    <col min="6" max="6" customWidth="true" hidden="false" style="0" width="7.63" collapsed="true" outlineLevel="0"/>
    <col min="7" max="7" customWidth="true" hidden="false" style="0" width="9.13" collapsed="true" outlineLevel="0"/>
    <col min="8" max="8" customWidth="true" hidden="false" style="0" width="12.0" collapsed="true" outlineLevel="0"/>
    <col min="9" max="9" customWidth="true" hidden="false" style="0" width="8.63" collapsed="true" outlineLevel="0"/>
    <col min="10" max="10" customWidth="true" hidden="false" style="0" width="8.98" collapsed="true" outlineLevel="0"/>
  </cols>
  <sheetData>
    <row r="1" customFormat="false" ht="46.5" hidden="false" customHeight="true" outlineLevel="0" collapsed="false">
      <c r="A1" s="23" t="s">
        <v>154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5" t="s">
        <v>9</v>
      </c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customFormat="false" ht="13.8" hidden="false" customHeight="false" outlineLevel="0" collapsed="false">
      <c r="A2" s="6" t="s">
        <v>10</v>
      </c>
      <c r="B2" s="7" t="s">
        <v>11</v>
      </c>
      <c r="C2" s="7" t="e">
        <f aca="true">INDIRECT(CHAR(39)&amp;B2&amp;CHAR(39)&amp;"!$f$5")</f>
        <v>#REF!</v>
      </c>
      <c r="D2" s="8" t="e">
        <f aca="true">INDIRECT(CHAR(39)&amp;B2&amp;CHAR(39)&amp;"!$c$13")</f>
        <v>#REF!</v>
      </c>
      <c r="E2" s="27" t="e">
        <f aca="true">INDIRECT(CHAR(39)&amp;B2&amp;CHAR(39)&amp;"!$j$13")</f>
        <v>#REF!</v>
      </c>
      <c r="F2" s="27" t="e">
        <f aca="true">INDIRECT(CHAR(39)&amp;B2&amp;CHAR(39)&amp;"!$o$13")</f>
        <v>#REF!</v>
      </c>
      <c r="G2" s="27" t="e">
        <f aca="true">INDIRECT(CHAR(39)&amp;B2&amp;CHAR(39)&amp;"!$r$13")</f>
        <v>#REF!</v>
      </c>
      <c r="H2" s="27" t="e">
        <f aca="true">INDIRECT(CHAR(39)&amp;B2&amp;CHAR(39)&amp;"!$v$13")</f>
        <v>#REF!</v>
      </c>
      <c r="I2" s="27" t="e">
        <f aca="true">INDIRECT(CHAR(39)&amp;B2&amp;CHAR(39)&amp;"!$az$13")</f>
        <v>#REF!</v>
      </c>
      <c r="J2" s="28" t="e">
        <f aca="true">INDIRECT(CHAR(39)&amp;B2&amp;CHAR(39)&amp;"!$at$13")</f>
        <v>#REF!</v>
      </c>
    </row>
    <row r="3" customFormat="false" ht="13.8" hidden="false" customHeight="false" outlineLevel="0" collapsed="false">
      <c r="A3" s="6" t="s">
        <v>14</v>
      </c>
      <c r="B3" s="7" t="s">
        <v>15</v>
      </c>
      <c r="C3" s="7" t="e">
        <f aca="true">INDIRECT(CHAR(39)&amp;B3&amp;CHAR(39)&amp;"!$f$5")</f>
        <v>#REF!</v>
      </c>
      <c r="D3" s="8" t="e">
        <f aca="true">INDIRECT(CHAR(39)&amp;B3&amp;CHAR(39)&amp;"!$c$13")</f>
        <v>#REF!</v>
      </c>
      <c r="E3" s="27" t="e">
        <f aca="true">INDIRECT(CHAR(39)&amp;B3&amp;CHAR(39)&amp;"!$j$13")</f>
        <v>#REF!</v>
      </c>
      <c r="F3" s="27" t="e">
        <f aca="true">INDIRECT(CHAR(39)&amp;B3&amp;CHAR(39)&amp;"!$o$13")</f>
        <v>#REF!</v>
      </c>
      <c r="G3" s="27" t="e">
        <f aca="true">INDIRECT(CHAR(39)&amp;B3&amp;CHAR(39)&amp;"!$r$13")</f>
        <v>#REF!</v>
      </c>
      <c r="H3" s="27" t="e">
        <f aca="true">INDIRECT(CHAR(39)&amp;B3&amp;CHAR(39)&amp;"!$v$13")</f>
        <v>#REF!</v>
      </c>
      <c r="I3" s="27" t="e">
        <f aca="true">INDIRECT(CHAR(39)&amp;B3&amp;CHAR(39)&amp;"!$az$13")</f>
        <v>#REF!</v>
      </c>
      <c r="J3" s="28" t="e">
        <f aca="true">INDIRECT(CHAR(39)&amp;B3&amp;CHAR(39)&amp;"!$at$13")</f>
        <v>#REF!</v>
      </c>
    </row>
    <row r="4" customFormat="false" ht="13.8" hidden="false" customHeight="false" outlineLevel="0" collapsed="false">
      <c r="A4" s="6" t="s">
        <v>16</v>
      </c>
      <c r="B4" s="7" t="s">
        <v>17</v>
      </c>
      <c r="C4" s="7" t="e">
        <f aca="true">INDIRECT(CHAR(39)&amp;B4&amp;CHAR(39)&amp;"!$f$5")</f>
        <v>#REF!</v>
      </c>
      <c r="D4" s="8" t="e">
        <f aca="true">INDIRECT(CHAR(39)&amp;B4&amp;CHAR(39)&amp;"!$c$13")</f>
        <v>#REF!</v>
      </c>
      <c r="E4" s="27" t="e">
        <f aca="true">INDIRECT(CHAR(39)&amp;B4&amp;CHAR(39)&amp;"!$j$13")</f>
        <v>#REF!</v>
      </c>
      <c r="F4" s="27" t="e">
        <f aca="true">INDIRECT(CHAR(39)&amp;B4&amp;CHAR(39)&amp;"!$o$13")</f>
        <v>#REF!</v>
      </c>
      <c r="G4" s="27" t="e">
        <f aca="true">INDIRECT(CHAR(39)&amp;B4&amp;CHAR(39)&amp;"!$r$13")</f>
        <v>#REF!</v>
      </c>
      <c r="H4" s="27" t="e">
        <f aca="true">INDIRECT(CHAR(39)&amp;B4&amp;CHAR(39)&amp;"!$v$13")</f>
        <v>#REF!</v>
      </c>
      <c r="I4" s="27" t="e">
        <f aca="true">INDIRECT(CHAR(39)&amp;B4&amp;CHAR(39)&amp;"!$az$13")</f>
        <v>#REF!</v>
      </c>
      <c r="J4" s="28" t="e">
        <f aca="true">INDIRECT(CHAR(39)&amp;B4&amp;CHAR(39)&amp;"!$at$13")</f>
        <v>#REF!</v>
      </c>
    </row>
    <row r="5" customFormat="false" ht="13.8" hidden="false" customHeight="false" outlineLevel="0" collapsed="false">
      <c r="A5" s="6" t="s">
        <v>18</v>
      </c>
      <c r="B5" s="7" t="s">
        <v>19</v>
      </c>
      <c r="C5" s="7" t="e">
        <f aca="true">INDIRECT(CHAR(39)&amp;B5&amp;CHAR(39)&amp;"!$f$5")</f>
        <v>#REF!</v>
      </c>
      <c r="D5" s="8" t="e">
        <f aca="true">INDIRECT(CHAR(39)&amp;B5&amp;CHAR(39)&amp;"!$c$13")</f>
        <v>#REF!</v>
      </c>
      <c r="E5" s="27" t="e">
        <f aca="true">INDIRECT(CHAR(39)&amp;B5&amp;CHAR(39)&amp;"!$j$13")</f>
        <v>#REF!</v>
      </c>
      <c r="F5" s="27" t="e">
        <f aca="true">INDIRECT(CHAR(39)&amp;B5&amp;CHAR(39)&amp;"!$o$13")</f>
        <v>#REF!</v>
      </c>
      <c r="G5" s="27" t="e">
        <f aca="true">INDIRECT(CHAR(39)&amp;B5&amp;CHAR(39)&amp;"!$r$13")</f>
        <v>#REF!</v>
      </c>
      <c r="H5" s="27" t="e">
        <f aca="true">INDIRECT(CHAR(39)&amp;B5&amp;CHAR(39)&amp;"!$v$13")</f>
        <v>#REF!</v>
      </c>
      <c r="I5" s="27" t="e">
        <f aca="true">INDIRECT(CHAR(39)&amp;B5&amp;CHAR(39)&amp;"!$az$13")</f>
        <v>#REF!</v>
      </c>
      <c r="J5" s="28" t="e">
        <f aca="true">INDIRECT(CHAR(39)&amp;B5&amp;CHAR(39)&amp;"!$at$13")</f>
        <v>#REF!</v>
      </c>
    </row>
    <row r="6" customFormat="false" ht="13.8" hidden="false" customHeight="false" outlineLevel="0" collapsed="false">
      <c r="A6" s="6" t="s">
        <v>20</v>
      </c>
      <c r="B6" s="7" t="s">
        <v>21</v>
      </c>
      <c r="C6" s="7" t="e">
        <f aca="true">INDIRECT(CHAR(39)&amp;B6&amp;CHAR(39)&amp;"!$f$5")</f>
        <v>#REF!</v>
      </c>
      <c r="D6" s="8" t="e">
        <f aca="true">INDIRECT(CHAR(39)&amp;B6&amp;CHAR(39)&amp;"!$c$13")</f>
        <v>#REF!</v>
      </c>
      <c r="E6" s="27" t="e">
        <f aca="true">INDIRECT(CHAR(39)&amp;B6&amp;CHAR(39)&amp;"!$j$13")</f>
        <v>#REF!</v>
      </c>
      <c r="F6" s="27" t="e">
        <f aca="true">INDIRECT(CHAR(39)&amp;B6&amp;CHAR(39)&amp;"!$o$13")</f>
        <v>#REF!</v>
      </c>
      <c r="G6" s="27" t="e">
        <f aca="true">INDIRECT(CHAR(39)&amp;B6&amp;CHAR(39)&amp;"!$r$13")</f>
        <v>#REF!</v>
      </c>
      <c r="H6" s="27" t="e">
        <f aca="true">INDIRECT(CHAR(39)&amp;B6&amp;CHAR(39)&amp;"!$v$13")</f>
        <v>#REF!</v>
      </c>
      <c r="I6" s="27" t="e">
        <f aca="true">INDIRECT(CHAR(39)&amp;B6&amp;CHAR(39)&amp;"!$az$13")</f>
        <v>#REF!</v>
      </c>
      <c r="J6" s="28" t="e">
        <f aca="true">INDIRECT(CHAR(39)&amp;B6&amp;CHAR(39)&amp;"!$at$13")</f>
        <v>#REF!</v>
      </c>
    </row>
    <row r="7" customFormat="false" ht="13.8" hidden="false" customHeight="false" outlineLevel="0" collapsed="false">
      <c r="A7" s="6" t="s">
        <v>22</v>
      </c>
      <c r="B7" s="7" t="s">
        <v>23</v>
      </c>
      <c r="C7" s="7" t="e">
        <f aca="true">INDIRECT(CHAR(39)&amp;B7&amp;CHAR(39)&amp;"!$f$5")</f>
        <v>#REF!</v>
      </c>
      <c r="D7" s="8" t="e">
        <f aca="true">INDIRECT(CHAR(39)&amp;B7&amp;CHAR(39)&amp;"!$c$13")</f>
        <v>#REF!</v>
      </c>
      <c r="E7" s="27" t="e">
        <f aca="true">INDIRECT(CHAR(39)&amp;B7&amp;CHAR(39)&amp;"!$j$13")</f>
        <v>#REF!</v>
      </c>
      <c r="F7" s="27" t="e">
        <f aca="true">INDIRECT(CHAR(39)&amp;B7&amp;CHAR(39)&amp;"!$o$13")</f>
        <v>#REF!</v>
      </c>
      <c r="G7" s="27" t="e">
        <f aca="true">INDIRECT(CHAR(39)&amp;B7&amp;CHAR(39)&amp;"!$r$13")</f>
        <v>#REF!</v>
      </c>
      <c r="H7" s="27" t="e">
        <f aca="true">INDIRECT(CHAR(39)&amp;B7&amp;CHAR(39)&amp;"!$v$13")</f>
        <v>#REF!</v>
      </c>
      <c r="I7" s="27" t="e">
        <f aca="true">INDIRECT(CHAR(39)&amp;B7&amp;CHAR(39)&amp;"!$az$13")</f>
        <v>#REF!</v>
      </c>
      <c r="J7" s="28" t="e">
        <f aca="true">INDIRECT(CHAR(39)&amp;B7&amp;CHAR(39)&amp;"!$at$13")</f>
        <v>#REF!</v>
      </c>
    </row>
    <row r="8" customFormat="false" ht="13.8" hidden="false" customHeight="false" outlineLevel="0" collapsed="false">
      <c r="A8" s="6" t="s">
        <v>24</v>
      </c>
      <c r="B8" s="7" t="s">
        <v>25</v>
      </c>
      <c r="C8" s="7" t="e">
        <f aca="true">INDIRECT(CHAR(39)&amp;B8&amp;CHAR(39)&amp;"!$f$5")</f>
        <v>#REF!</v>
      </c>
      <c r="D8" s="8" t="e">
        <f aca="true">INDIRECT(CHAR(39)&amp;B8&amp;CHAR(39)&amp;"!$c$13")</f>
        <v>#REF!</v>
      </c>
      <c r="E8" s="27" t="e">
        <f aca="true">INDIRECT(CHAR(39)&amp;B8&amp;CHAR(39)&amp;"!$j$13")</f>
        <v>#REF!</v>
      </c>
      <c r="F8" s="27" t="e">
        <f aca="true">INDIRECT(CHAR(39)&amp;B8&amp;CHAR(39)&amp;"!$o$13")</f>
        <v>#REF!</v>
      </c>
      <c r="G8" s="27" t="e">
        <f aca="true">INDIRECT(CHAR(39)&amp;B8&amp;CHAR(39)&amp;"!$r$13")</f>
        <v>#REF!</v>
      </c>
      <c r="H8" s="27" t="e">
        <f aca="true">INDIRECT(CHAR(39)&amp;B8&amp;CHAR(39)&amp;"!$v$13")</f>
        <v>#REF!</v>
      </c>
      <c r="I8" s="27" t="e">
        <f aca="true">INDIRECT(CHAR(39)&amp;B8&amp;CHAR(39)&amp;"!$az$13")</f>
        <v>#REF!</v>
      </c>
      <c r="J8" s="28" t="e">
        <f aca="true">INDIRECT(CHAR(39)&amp;B8&amp;CHAR(39)&amp;"!$at$13")</f>
        <v>#REF!</v>
      </c>
    </row>
    <row r="9" customFormat="false" ht="13.8" hidden="false" customHeight="false" outlineLevel="0" collapsed="false">
      <c r="A9" s="6" t="s">
        <v>28</v>
      </c>
      <c r="B9" s="7" t="s">
        <v>29</v>
      </c>
      <c r="C9" s="7" t="e">
        <f aca="true">INDIRECT(CHAR(39)&amp;B9&amp;CHAR(39)&amp;"!$f$5")</f>
        <v>#REF!</v>
      </c>
      <c r="D9" s="8" t="e">
        <f aca="true">INDIRECT(CHAR(39)&amp;B9&amp;CHAR(39)&amp;"!$c$13")</f>
        <v>#REF!</v>
      </c>
      <c r="E9" s="27" t="e">
        <f aca="true">INDIRECT(CHAR(39)&amp;B9&amp;CHAR(39)&amp;"!$j$13")</f>
        <v>#REF!</v>
      </c>
      <c r="F9" s="27" t="e">
        <f aca="true">INDIRECT(CHAR(39)&amp;B9&amp;CHAR(39)&amp;"!$o$13")</f>
        <v>#REF!</v>
      </c>
      <c r="G9" s="27" t="e">
        <f aca="true">INDIRECT(CHAR(39)&amp;B9&amp;CHAR(39)&amp;"!$r$13")</f>
        <v>#REF!</v>
      </c>
      <c r="H9" s="27" t="e">
        <f aca="true">INDIRECT(CHAR(39)&amp;B9&amp;CHAR(39)&amp;"!$v$13")</f>
        <v>#REF!</v>
      </c>
      <c r="I9" s="27" t="e">
        <f aca="true">INDIRECT(CHAR(39)&amp;B9&amp;CHAR(39)&amp;"!$az$13")</f>
        <v>#REF!</v>
      </c>
      <c r="J9" s="28" t="e">
        <f aca="true">INDIRECT(CHAR(39)&amp;B9&amp;CHAR(39)&amp;"!$at$13")</f>
        <v>#REF!</v>
      </c>
    </row>
    <row r="10" customFormat="false" ht="13.8" hidden="false" customHeight="false" outlineLevel="0" collapsed="false">
      <c r="A10" s="6" t="s">
        <v>32</v>
      </c>
      <c r="B10" s="7" t="s">
        <v>33</v>
      </c>
      <c r="C10" s="7" t="e">
        <f aca="true">INDIRECT(CHAR(39)&amp;B10&amp;CHAR(39)&amp;"!$f$5")</f>
        <v>#REF!</v>
      </c>
      <c r="D10" s="8" t="e">
        <f aca="true">INDIRECT(CHAR(39)&amp;B10&amp;CHAR(39)&amp;"!$c$13")</f>
        <v>#REF!</v>
      </c>
      <c r="E10" s="27" t="e">
        <f aca="true">INDIRECT(CHAR(39)&amp;B10&amp;CHAR(39)&amp;"!$j$13")</f>
        <v>#REF!</v>
      </c>
      <c r="F10" s="27" t="e">
        <f aca="true">INDIRECT(CHAR(39)&amp;B10&amp;CHAR(39)&amp;"!$o$13")</f>
        <v>#REF!</v>
      </c>
      <c r="G10" s="27" t="e">
        <f aca="true">INDIRECT(CHAR(39)&amp;B10&amp;CHAR(39)&amp;"!$r$13")</f>
        <v>#REF!</v>
      </c>
      <c r="H10" s="27" t="e">
        <f aca="true">INDIRECT(CHAR(39)&amp;B10&amp;CHAR(39)&amp;"!$v$13")</f>
        <v>#REF!</v>
      </c>
      <c r="I10" s="27" t="e">
        <f aca="true">INDIRECT(CHAR(39)&amp;B10&amp;CHAR(39)&amp;"!$az$13")</f>
        <v>#REF!</v>
      </c>
      <c r="J10" s="28" t="e">
        <f aca="true">INDIRECT(CHAR(39)&amp;B10&amp;CHAR(39)&amp;"!$at$13")</f>
        <v>#REF!</v>
      </c>
    </row>
    <row r="11" customFormat="false" ht="13.8" hidden="false" customHeight="false" outlineLevel="0" collapsed="false">
      <c r="A11" s="6"/>
      <c r="B11" s="12"/>
      <c r="C11" s="12"/>
      <c r="D11" s="12"/>
      <c r="E11" s="12"/>
      <c r="F11" s="12"/>
      <c r="G11" s="12"/>
      <c r="H11" s="12"/>
      <c r="I11" s="12"/>
      <c r="J11" s="29"/>
    </row>
    <row r="12" customFormat="false" ht="13.8" hidden="false" customHeight="false" outlineLevel="0" collapsed="false">
      <c r="A12" s="30" t="s">
        <v>87</v>
      </c>
      <c r="B12" s="5"/>
      <c r="C12" s="7" t="e">
        <f aca="false">SUM(C2:C10)</f>
        <v>#REF!</v>
      </c>
      <c r="D12" s="31" t="e">
        <f aca="false">SUMPRODUCT($C$2:$C$10,D2:D10)/$C$12</f>
        <v>#REF!</v>
      </c>
      <c r="E12" s="32" t="e">
        <f aca="false">SUMPRODUCT($C$2:$C$10,E2:E10)/$C$12</f>
        <v>#REF!</v>
      </c>
      <c r="F12" s="32" t="e">
        <f aca="false">SUMPRODUCT($C$2:$C$10,F2:F10)/$C$12</f>
        <v>#REF!</v>
      </c>
      <c r="G12" s="32" t="e">
        <f aca="false">SUMPRODUCT($C$2:$C$10,G2:G10)/$C$12</f>
        <v>#REF!</v>
      </c>
      <c r="H12" s="32" t="e">
        <f aca="false">SUMPRODUCT($C$2:$C$10,H2:H10)/$C$12</f>
        <v>#REF!</v>
      </c>
      <c r="I12" s="32" t="e">
        <f aca="false">SUMPRODUCT($C$2:$C$10,I2:I10)/$C$12</f>
        <v>#REF!</v>
      </c>
      <c r="J12" s="33" t="e">
        <f aca="false">SUMPRODUCT($C$2:$C$10,J2:J10)/$C$12</f>
        <v>#REF!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customFormat="false" ht="77.25" hidden="false" customHeight="true" outlineLevel="0" collapsed="false">
      <c r="A13" s="11" t="s">
        <v>72</v>
      </c>
      <c r="B13" s="11"/>
      <c r="C13" s="11"/>
      <c r="D13" s="11"/>
      <c r="E13" s="11"/>
      <c r="F13" s="11"/>
      <c r="G13" s="11"/>
      <c r="H13" s="11"/>
      <c r="I13" s="11"/>
      <c r="J13" s="11"/>
      <c r="K13" s="0" t="s">
        <v>88</v>
      </c>
    </row>
    <row r="14" customFormat="false" ht="15" hidden="false" customHeight="false" outlineLevel="0" collapsed="false">
      <c r="A14" s="35"/>
      <c r="B14" s="35"/>
      <c r="C14" s="35"/>
      <c r="D14" s="35"/>
      <c r="E14" s="35"/>
      <c r="F14" s="35"/>
      <c r="G14" s="35"/>
      <c r="H14" s="35"/>
      <c r="I14" s="35"/>
    </row>
    <row r="15" customFormat="false" ht="15" hidden="false" customHeight="false" outlineLevel="0" collapsed="false">
      <c r="A15" s="35"/>
      <c r="B15" s="35"/>
      <c r="C15" s="35"/>
      <c r="D15" s="35"/>
      <c r="E15" s="35"/>
      <c r="F15" s="35"/>
      <c r="G15" s="35"/>
      <c r="H15" s="35"/>
      <c r="I15" s="35"/>
    </row>
    <row r="16" customFormat="false" ht="15" hidden="false" customHeight="false" outlineLevel="0" collapsed="false">
      <c r="A16" s="35"/>
      <c r="B16" s="35"/>
      <c r="C16" s="35"/>
      <c r="D16" s="35"/>
      <c r="E16" s="35"/>
      <c r="F16" s="35"/>
      <c r="G16" s="35"/>
      <c r="H16" s="35"/>
      <c r="I16" s="35"/>
    </row>
    <row r="17" customFormat="false" ht="15" hidden="false" customHeight="false" outlineLevel="0" collapsed="false">
      <c r="A17" s="35"/>
      <c r="B17" s="35"/>
      <c r="C17" s="35"/>
      <c r="D17" s="35"/>
      <c r="E17" s="35"/>
      <c r="F17" s="35"/>
      <c r="G17" s="35"/>
      <c r="H17" s="35"/>
      <c r="I17" s="35"/>
    </row>
    <row r="18" customFormat="false" ht="15" hidden="false" customHeight="false" outlineLevel="0" collapsed="false">
      <c r="A18" s="35"/>
      <c r="B18" s="35"/>
      <c r="C18" s="35"/>
      <c r="D18" s="35"/>
      <c r="E18" s="35"/>
      <c r="F18" s="35"/>
      <c r="G18" s="35"/>
      <c r="H18" s="35"/>
      <c r="I18" s="35"/>
    </row>
    <row r="19" customFormat="false" ht="15" hidden="false" customHeight="false" outlineLevel="0" collapsed="false">
      <c r="A19" s="35"/>
      <c r="B19" s="35"/>
      <c r="C19" s="35"/>
      <c r="D19" s="35"/>
      <c r="E19" s="35"/>
      <c r="F19" s="35"/>
      <c r="G19" s="35"/>
      <c r="H19" s="35"/>
      <c r="I19" s="35"/>
    </row>
    <row r="20" customFormat="false" ht="15" hidden="false" customHeight="false" outlineLevel="0" collapsed="false">
      <c r="A20" s="35"/>
      <c r="B20" s="35"/>
      <c r="C20" s="35"/>
      <c r="D20" s="35"/>
      <c r="E20" s="35"/>
      <c r="F20" s="35"/>
      <c r="G20" s="35"/>
      <c r="H20" s="35"/>
      <c r="I20" s="35"/>
    </row>
    <row r="21" customFormat="false" ht="15.75" hidden="false" customHeight="true" outlineLevel="0" collapsed="false">
      <c r="A21" s="35"/>
      <c r="B21" s="35"/>
      <c r="C21" s="35"/>
      <c r="D21" s="35"/>
      <c r="E21" s="35"/>
      <c r="F21" s="35"/>
      <c r="G21" s="35"/>
      <c r="H21" s="35"/>
      <c r="I21" s="35"/>
    </row>
    <row r="22" customFormat="false" ht="15.75" hidden="false" customHeight="true" outlineLevel="0" collapsed="false">
      <c r="A22" s="35"/>
      <c r="B22" s="35"/>
      <c r="C22" s="35"/>
      <c r="D22" s="35"/>
      <c r="E22" s="35"/>
      <c r="F22" s="35"/>
      <c r="G22" s="35"/>
      <c r="H22" s="35"/>
      <c r="I22" s="35"/>
    </row>
    <row r="23" customFormat="false" ht="15.75" hidden="false" customHeight="true" outlineLevel="0" collapsed="false">
      <c r="A23" s="35"/>
      <c r="B23" s="35"/>
      <c r="C23" s="35"/>
      <c r="D23" s="35"/>
      <c r="E23" s="35"/>
      <c r="F23" s="35"/>
      <c r="G23" s="35"/>
      <c r="H23" s="35"/>
      <c r="I23" s="35"/>
    </row>
    <row r="24" customFormat="false" ht="15.75" hidden="false" customHeight="true" outlineLevel="0" collapsed="false">
      <c r="A24" s="35"/>
      <c r="B24" s="35"/>
      <c r="C24" s="35"/>
      <c r="D24" s="35"/>
      <c r="E24" s="35"/>
      <c r="F24" s="35"/>
      <c r="G24" s="35"/>
      <c r="H24" s="35"/>
      <c r="I24" s="35"/>
    </row>
    <row r="25" customFormat="false" ht="15.75" hidden="false" customHeight="true" outlineLevel="0" collapsed="false">
      <c r="A25" s="35"/>
      <c r="B25" s="35"/>
      <c r="C25" s="35"/>
      <c r="D25" s="35"/>
      <c r="E25" s="35"/>
      <c r="F25" s="35"/>
      <c r="G25" s="35"/>
      <c r="H25" s="35"/>
      <c r="I25" s="35"/>
    </row>
    <row r="26" customFormat="false" ht="15.75" hidden="false" customHeight="true" outlineLevel="0" collapsed="false">
      <c r="A26" s="35"/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35"/>
      <c r="B27" s="35"/>
      <c r="C27" s="35"/>
      <c r="D27" s="35"/>
      <c r="E27" s="35"/>
      <c r="F27" s="35"/>
      <c r="G27" s="35"/>
      <c r="H27" s="35"/>
      <c r="I27" s="35"/>
    </row>
    <row r="28" customFormat="false" ht="15.75" hidden="false" customHeight="true" outlineLevel="0" collapsed="false">
      <c r="A28" s="35"/>
      <c r="B28" s="35"/>
      <c r="C28" s="35"/>
      <c r="D28" s="35"/>
      <c r="E28" s="35"/>
      <c r="F28" s="35"/>
      <c r="G28" s="35"/>
      <c r="H28" s="35"/>
      <c r="I28" s="35"/>
    </row>
    <row r="29" customFormat="false" ht="15.75" hidden="false" customHeight="true" outlineLevel="0" collapsed="false">
      <c r="A29" s="35"/>
      <c r="B29" s="35"/>
      <c r="C29" s="35"/>
      <c r="D29" s="35"/>
      <c r="E29" s="35"/>
      <c r="F29" s="35"/>
      <c r="G29" s="35"/>
      <c r="H29" s="35"/>
      <c r="I29" s="35"/>
    </row>
    <row r="30" customFormat="false" ht="15.75" hidden="false" customHeight="true" outlineLevel="0" collapsed="false">
      <c r="A30" s="35"/>
      <c r="B30" s="35"/>
      <c r="C30" s="35"/>
      <c r="D30" s="35"/>
      <c r="E30" s="35"/>
      <c r="F30" s="35"/>
      <c r="G30" s="35"/>
      <c r="H30" s="35"/>
      <c r="I30" s="35"/>
    </row>
    <row r="31" customFormat="false" ht="15.75" hidden="false" customHeight="true" outlineLevel="0" collapsed="false">
      <c r="A31" s="35"/>
      <c r="B31" s="35"/>
      <c r="C31" s="35"/>
      <c r="D31" s="35"/>
      <c r="E31" s="35"/>
      <c r="F31" s="35"/>
      <c r="G31" s="35"/>
      <c r="H31" s="35"/>
      <c r="I31" s="35"/>
    </row>
    <row r="32" customFormat="false" ht="15.75" hidden="false" customHeight="true" outlineLevel="0" collapsed="false">
      <c r="A32" s="35"/>
      <c r="B32" s="35"/>
      <c r="C32" s="35"/>
      <c r="D32" s="35"/>
      <c r="E32" s="35"/>
      <c r="F32" s="35"/>
      <c r="G32" s="35"/>
      <c r="H32" s="35"/>
      <c r="I32" s="35"/>
    </row>
    <row r="33" customFormat="false" ht="15.75" hidden="false" customHeight="true" outlineLevel="0" collapsed="false">
      <c r="A33" s="35"/>
      <c r="B33" s="35"/>
      <c r="C33" s="35"/>
      <c r="D33" s="35"/>
      <c r="E33" s="35"/>
      <c r="F33" s="35"/>
      <c r="G33" s="35"/>
      <c r="H33" s="35"/>
      <c r="I33" s="35"/>
    </row>
    <row r="34" customFormat="false" ht="15.75" hidden="false" customHeight="true" outlineLevel="0" collapsed="false">
      <c r="A34" s="35"/>
      <c r="B34" s="35"/>
      <c r="C34" s="35"/>
      <c r="D34" s="35"/>
      <c r="E34" s="35"/>
      <c r="F34" s="35"/>
      <c r="G34" s="35"/>
      <c r="H34" s="35"/>
      <c r="I34" s="35"/>
    </row>
    <row r="35" customFormat="false" ht="15.75" hidden="false" customHeight="true" outlineLevel="0" collapsed="false">
      <c r="A35" s="35"/>
      <c r="B35" s="35"/>
      <c r="C35" s="35"/>
      <c r="D35" s="35"/>
      <c r="E35" s="35"/>
      <c r="F35" s="35"/>
      <c r="G35" s="35"/>
      <c r="H35" s="35"/>
      <c r="I35" s="35"/>
    </row>
    <row r="36" customFormat="false" ht="15.75" hidden="false" customHeight="true" outlineLevel="0" collapsed="false">
      <c r="A36" s="35"/>
      <c r="B36" s="35"/>
      <c r="C36" s="35"/>
      <c r="D36" s="35"/>
      <c r="E36" s="35"/>
      <c r="F36" s="35"/>
      <c r="G36" s="35"/>
      <c r="H36" s="35"/>
      <c r="I36" s="35"/>
    </row>
    <row r="37" customFormat="false" ht="15.75" hidden="false" customHeight="true" outlineLevel="0" collapsed="false">
      <c r="A37" s="35"/>
      <c r="B37" s="35"/>
      <c r="C37" s="35"/>
      <c r="D37" s="35"/>
      <c r="E37" s="35"/>
      <c r="F37" s="35"/>
      <c r="G37" s="35"/>
      <c r="H37" s="35"/>
      <c r="I37" s="35"/>
    </row>
    <row r="38" customFormat="false" ht="15.75" hidden="false" customHeight="true" outlineLevel="0" collapsed="false">
      <c r="A38" s="35"/>
      <c r="B38" s="35"/>
      <c r="C38" s="35"/>
      <c r="D38" s="35"/>
      <c r="E38" s="35"/>
      <c r="F38" s="35"/>
      <c r="G38" s="35"/>
      <c r="H38" s="35"/>
      <c r="I38" s="35"/>
    </row>
    <row r="39" customFormat="false" ht="15.75" hidden="false" customHeight="true" outlineLevel="0" collapsed="false">
      <c r="A39" s="35"/>
      <c r="B39" s="35"/>
      <c r="C39" s="35"/>
      <c r="D39" s="35"/>
      <c r="E39" s="35"/>
      <c r="F39" s="35"/>
      <c r="G39" s="35"/>
      <c r="H39" s="35"/>
      <c r="I39" s="35"/>
    </row>
    <row r="40" customFormat="false" ht="15.75" hidden="false" customHeight="true" outlineLevel="0" collapsed="false">
      <c r="A40" s="35"/>
      <c r="B40" s="35"/>
      <c r="C40" s="35"/>
      <c r="D40" s="35"/>
      <c r="E40" s="35"/>
      <c r="F40" s="35"/>
      <c r="G40" s="35"/>
      <c r="H40" s="35"/>
      <c r="I40" s="35"/>
    </row>
    <row r="41" customFormat="false" ht="15.75" hidden="false" customHeight="true" outlineLevel="0" collapsed="false">
      <c r="A41" s="35"/>
      <c r="B41" s="35"/>
      <c r="C41" s="35"/>
      <c r="D41" s="35"/>
      <c r="E41" s="35"/>
      <c r="F41" s="35"/>
      <c r="G41" s="35"/>
      <c r="H41" s="35"/>
      <c r="I41" s="35"/>
    </row>
    <row r="42" customFormat="false" ht="15.75" hidden="false" customHeight="true" outlineLevel="0" collapsed="false">
      <c r="A42" s="35"/>
      <c r="B42" s="35"/>
      <c r="C42" s="35"/>
      <c r="D42" s="35"/>
      <c r="E42" s="35"/>
      <c r="F42" s="35"/>
      <c r="G42" s="35"/>
      <c r="H42" s="35"/>
      <c r="I42" s="35"/>
    </row>
    <row r="43" customFormat="false" ht="15.75" hidden="false" customHeight="true" outlineLevel="0" collapsed="false">
      <c r="A43" s="35"/>
      <c r="B43" s="35"/>
      <c r="C43" s="35"/>
      <c r="D43" s="35"/>
      <c r="E43" s="35"/>
      <c r="F43" s="35"/>
      <c r="G43" s="35"/>
      <c r="H43" s="35"/>
      <c r="I43" s="35"/>
    </row>
    <row r="44" customFormat="false" ht="15.75" hidden="false" customHeight="true" outlineLevel="0" collapsed="false">
      <c r="A44" s="35"/>
      <c r="B44" s="35"/>
      <c r="C44" s="35"/>
      <c r="D44" s="35"/>
      <c r="E44" s="35"/>
      <c r="F44" s="35"/>
      <c r="G44" s="35"/>
      <c r="H44" s="35"/>
      <c r="I44" s="35"/>
    </row>
    <row r="45" customFormat="false" ht="15.75" hidden="false" customHeight="true" outlineLevel="0" collapsed="false">
      <c r="A45" s="35"/>
      <c r="B45" s="35"/>
      <c r="C45" s="35"/>
      <c r="D45" s="35"/>
      <c r="E45" s="35"/>
      <c r="F45" s="35"/>
      <c r="G45" s="35"/>
      <c r="H45" s="35"/>
      <c r="I45" s="35"/>
    </row>
    <row r="46" customFormat="false" ht="15.75" hidden="false" customHeight="true" outlineLevel="0" collapsed="false">
      <c r="A46" s="35"/>
      <c r="B46" s="35"/>
      <c r="C46" s="35"/>
      <c r="D46" s="35"/>
      <c r="E46" s="35"/>
      <c r="F46" s="35"/>
      <c r="G46" s="35"/>
      <c r="H46" s="35"/>
      <c r="I46" s="35"/>
    </row>
    <row r="47" customFormat="false" ht="15.75" hidden="false" customHeight="true" outlineLevel="0" collapsed="false">
      <c r="A47" s="35"/>
      <c r="B47" s="35"/>
      <c r="C47" s="35"/>
      <c r="D47" s="35"/>
      <c r="E47" s="35"/>
      <c r="F47" s="35"/>
      <c r="G47" s="35"/>
      <c r="H47" s="35"/>
      <c r="I47" s="35"/>
    </row>
    <row r="48" customFormat="false" ht="15.75" hidden="false" customHeight="true" outlineLevel="0" collapsed="false">
      <c r="A48" s="35"/>
      <c r="B48" s="35"/>
      <c r="C48" s="35"/>
      <c r="D48" s="35"/>
      <c r="E48" s="35"/>
      <c r="F48" s="35"/>
      <c r="G48" s="35"/>
      <c r="H48" s="35"/>
      <c r="I48" s="35"/>
    </row>
    <row r="49" customFormat="false" ht="15.75" hidden="false" customHeight="true" outlineLevel="0" collapsed="false">
      <c r="A49" s="35"/>
      <c r="B49" s="35"/>
      <c r="C49" s="35"/>
      <c r="D49" s="35"/>
      <c r="E49" s="35"/>
      <c r="F49" s="35"/>
      <c r="G49" s="35"/>
      <c r="H49" s="35"/>
      <c r="I49" s="35"/>
    </row>
    <row r="50" customFormat="false" ht="15.75" hidden="false" customHeight="true" outlineLevel="0" collapsed="false">
      <c r="A50" s="35"/>
      <c r="B50" s="35"/>
      <c r="C50" s="35"/>
      <c r="D50" s="35"/>
      <c r="E50" s="35"/>
      <c r="F50" s="35"/>
      <c r="G50" s="35"/>
      <c r="H50" s="35"/>
      <c r="I50" s="35"/>
    </row>
    <row r="51" customFormat="false" ht="15.75" hidden="false" customHeight="true" outlineLevel="0" collapsed="false">
      <c r="A51" s="35"/>
      <c r="B51" s="35"/>
      <c r="C51" s="35"/>
      <c r="D51" s="35"/>
      <c r="E51" s="35"/>
      <c r="F51" s="35"/>
      <c r="G51" s="35"/>
      <c r="H51" s="35"/>
      <c r="I51" s="35"/>
    </row>
    <row r="52" customFormat="false" ht="15.75" hidden="false" customHeight="true" outlineLevel="0" collapsed="false">
      <c r="A52" s="35"/>
      <c r="B52" s="35"/>
      <c r="C52" s="35"/>
      <c r="D52" s="35"/>
      <c r="E52" s="35"/>
      <c r="F52" s="35"/>
      <c r="G52" s="35"/>
      <c r="H52" s="35"/>
      <c r="I52" s="35"/>
    </row>
    <row r="53" customFormat="false" ht="15.75" hidden="false" customHeight="true" outlineLevel="0" collapsed="false">
      <c r="A53" s="35"/>
      <c r="B53" s="35"/>
      <c r="C53" s="35"/>
      <c r="D53" s="35"/>
      <c r="E53" s="35"/>
      <c r="F53" s="35"/>
      <c r="G53" s="35"/>
      <c r="H53" s="35"/>
      <c r="I53" s="35"/>
    </row>
    <row r="54" customFormat="false" ht="15.75" hidden="false" customHeight="true" outlineLevel="0" collapsed="false">
      <c r="A54" s="35"/>
      <c r="B54" s="35"/>
      <c r="C54" s="35"/>
      <c r="D54" s="35"/>
      <c r="E54" s="35"/>
      <c r="F54" s="35"/>
      <c r="G54" s="35"/>
      <c r="H54" s="35"/>
      <c r="I54" s="35"/>
    </row>
    <row r="55" customFormat="false" ht="15.75" hidden="false" customHeight="true" outlineLevel="0" collapsed="false">
      <c r="A55" s="35"/>
      <c r="B55" s="35"/>
      <c r="C55" s="35"/>
      <c r="D55" s="35"/>
      <c r="E55" s="35"/>
      <c r="F55" s="35"/>
      <c r="G55" s="35"/>
      <c r="H55" s="35"/>
      <c r="I55" s="35"/>
    </row>
    <row r="56" customFormat="false" ht="15.75" hidden="false" customHeight="true" outlineLevel="0" collapsed="false">
      <c r="A56" s="35"/>
      <c r="B56" s="35"/>
      <c r="C56" s="35"/>
      <c r="D56" s="35"/>
      <c r="E56" s="35"/>
      <c r="F56" s="35"/>
      <c r="G56" s="35"/>
      <c r="H56" s="35"/>
      <c r="I56" s="35"/>
    </row>
    <row r="57" customFormat="false" ht="15.75" hidden="false" customHeight="true" outlineLevel="0" collapsed="false">
      <c r="A57" s="35"/>
      <c r="B57" s="35"/>
      <c r="C57" s="35"/>
      <c r="D57" s="35"/>
      <c r="E57" s="35"/>
      <c r="F57" s="35"/>
      <c r="G57" s="35"/>
      <c r="H57" s="35"/>
      <c r="I57" s="35"/>
    </row>
    <row r="58" customFormat="false" ht="15.75" hidden="false" customHeight="true" outlineLevel="0" collapsed="false">
      <c r="A58" s="35"/>
      <c r="B58" s="35"/>
      <c r="C58" s="35"/>
      <c r="D58" s="35"/>
      <c r="E58" s="35"/>
      <c r="F58" s="35"/>
      <c r="G58" s="35"/>
      <c r="H58" s="35"/>
      <c r="I58" s="35"/>
    </row>
    <row r="59" customFormat="false" ht="15.75" hidden="false" customHeight="true" outlineLevel="0" collapsed="false">
      <c r="A59" s="35"/>
      <c r="B59" s="35"/>
      <c r="C59" s="35"/>
      <c r="D59" s="35"/>
      <c r="E59" s="35"/>
      <c r="F59" s="35"/>
      <c r="G59" s="35"/>
      <c r="H59" s="35"/>
      <c r="I59" s="35"/>
    </row>
    <row r="60" customFormat="false" ht="15.75" hidden="false" customHeight="true" outlineLevel="0" collapsed="false">
      <c r="A60" s="35"/>
      <c r="B60" s="35"/>
      <c r="C60" s="35"/>
      <c r="D60" s="35"/>
      <c r="E60" s="35"/>
      <c r="F60" s="35"/>
      <c r="G60" s="35"/>
      <c r="H60" s="35"/>
      <c r="I60" s="35"/>
    </row>
    <row r="61" customFormat="false" ht="15.75" hidden="false" customHeight="true" outlineLevel="0" collapsed="false">
      <c r="A61" s="35"/>
      <c r="B61" s="35"/>
      <c r="C61" s="35"/>
      <c r="D61" s="35"/>
      <c r="E61" s="35"/>
      <c r="F61" s="35"/>
      <c r="G61" s="35"/>
      <c r="H61" s="35"/>
      <c r="I61" s="35"/>
    </row>
    <row r="62" customFormat="false" ht="15.75" hidden="false" customHeight="true" outlineLevel="0" collapsed="false">
      <c r="A62" s="35"/>
      <c r="B62" s="35"/>
      <c r="C62" s="35"/>
      <c r="D62" s="35"/>
      <c r="E62" s="35"/>
      <c r="F62" s="35"/>
      <c r="G62" s="35"/>
      <c r="H62" s="35"/>
      <c r="I62" s="35"/>
    </row>
    <row r="63" customFormat="false" ht="15.75" hidden="false" customHeight="true" outlineLevel="0" collapsed="false">
      <c r="A63" s="35"/>
      <c r="B63" s="35"/>
      <c r="C63" s="35"/>
      <c r="D63" s="35"/>
      <c r="E63" s="35"/>
      <c r="F63" s="35"/>
      <c r="G63" s="35"/>
      <c r="H63" s="35"/>
      <c r="I63" s="35"/>
    </row>
    <row r="64" customFormat="false" ht="15.75" hidden="false" customHeight="true" outlineLevel="0" collapsed="false">
      <c r="A64" s="35"/>
      <c r="B64" s="35"/>
      <c r="C64" s="35"/>
      <c r="D64" s="35"/>
      <c r="E64" s="35"/>
      <c r="F64" s="35"/>
      <c r="G64" s="35"/>
      <c r="H64" s="35"/>
      <c r="I64" s="35"/>
    </row>
    <row r="65" customFormat="false" ht="15.75" hidden="false" customHeight="true" outlineLevel="0" collapsed="false">
      <c r="A65" s="35"/>
      <c r="B65" s="35"/>
      <c r="C65" s="35"/>
      <c r="D65" s="35"/>
      <c r="E65" s="35"/>
      <c r="F65" s="35"/>
      <c r="G65" s="35"/>
      <c r="H65" s="35"/>
      <c r="I65" s="35"/>
    </row>
    <row r="66" customFormat="false" ht="15.75" hidden="false" customHeight="true" outlineLevel="0" collapsed="false">
      <c r="A66" s="35"/>
      <c r="B66" s="35"/>
      <c r="C66" s="35"/>
      <c r="D66" s="35"/>
      <c r="E66" s="35"/>
      <c r="F66" s="35"/>
      <c r="G66" s="35"/>
      <c r="H66" s="35"/>
      <c r="I66" s="35"/>
    </row>
    <row r="67" customFormat="false" ht="15.75" hidden="false" customHeight="true" outlineLevel="0" collapsed="false">
      <c r="A67" s="35"/>
      <c r="B67" s="35"/>
      <c r="C67" s="35"/>
      <c r="D67" s="35"/>
      <c r="E67" s="35"/>
      <c r="F67" s="35"/>
      <c r="G67" s="35"/>
      <c r="H67" s="35"/>
      <c r="I67" s="35"/>
    </row>
    <row r="68" customFormat="false" ht="15.75" hidden="false" customHeight="true" outlineLevel="0" collapsed="false">
      <c r="A68" s="35"/>
      <c r="B68" s="35"/>
      <c r="C68" s="35"/>
      <c r="D68" s="35"/>
      <c r="E68" s="35"/>
      <c r="F68" s="35"/>
      <c r="G68" s="35"/>
      <c r="H68" s="35"/>
      <c r="I68" s="35"/>
    </row>
    <row r="69" customFormat="false" ht="15.75" hidden="false" customHeight="true" outlineLevel="0" collapsed="false">
      <c r="A69" s="35"/>
      <c r="B69" s="35"/>
      <c r="C69" s="35"/>
      <c r="D69" s="35"/>
      <c r="E69" s="35"/>
      <c r="F69" s="35"/>
      <c r="G69" s="35"/>
      <c r="H69" s="35"/>
      <c r="I69" s="35"/>
    </row>
    <row r="70" customFormat="false" ht="15.75" hidden="false" customHeight="true" outlineLevel="0" collapsed="false">
      <c r="A70" s="35"/>
      <c r="B70" s="35"/>
      <c r="C70" s="35"/>
      <c r="D70" s="35"/>
      <c r="E70" s="35"/>
      <c r="F70" s="35"/>
      <c r="G70" s="35"/>
      <c r="H70" s="35"/>
      <c r="I70" s="35"/>
    </row>
    <row r="71" customFormat="false" ht="15.75" hidden="false" customHeight="true" outlineLevel="0" collapsed="false">
      <c r="A71" s="35"/>
      <c r="B71" s="35"/>
      <c r="C71" s="35"/>
      <c r="D71" s="35"/>
      <c r="E71" s="35"/>
      <c r="F71" s="35"/>
      <c r="G71" s="35"/>
      <c r="H71" s="35"/>
      <c r="I71" s="35"/>
    </row>
    <row r="72" customFormat="false" ht="15.75" hidden="false" customHeight="true" outlineLevel="0" collapsed="false">
      <c r="A72" s="35"/>
      <c r="B72" s="35"/>
      <c r="C72" s="35"/>
      <c r="D72" s="35"/>
      <c r="E72" s="35"/>
      <c r="F72" s="35"/>
      <c r="G72" s="35"/>
      <c r="H72" s="35"/>
      <c r="I72" s="35"/>
    </row>
    <row r="73" customFormat="false" ht="15.75" hidden="false" customHeight="true" outlineLevel="0" collapsed="false">
      <c r="A73" s="35"/>
      <c r="B73" s="35"/>
      <c r="C73" s="35"/>
      <c r="D73" s="35"/>
      <c r="E73" s="35"/>
      <c r="F73" s="35"/>
      <c r="G73" s="35"/>
      <c r="H73" s="35"/>
      <c r="I73" s="35"/>
    </row>
    <row r="74" customFormat="false" ht="15.75" hidden="false" customHeight="true" outlineLevel="0" collapsed="false">
      <c r="A74" s="35"/>
      <c r="B74" s="35"/>
      <c r="C74" s="35"/>
      <c r="D74" s="35"/>
      <c r="E74" s="35"/>
      <c r="F74" s="35"/>
      <c r="G74" s="35"/>
      <c r="H74" s="35"/>
      <c r="I74" s="35"/>
    </row>
    <row r="75" customFormat="false" ht="15.75" hidden="false" customHeight="true" outlineLevel="0" collapsed="false">
      <c r="A75" s="35"/>
      <c r="B75" s="35"/>
      <c r="C75" s="35"/>
      <c r="D75" s="35"/>
      <c r="E75" s="35"/>
      <c r="F75" s="35"/>
      <c r="G75" s="35"/>
      <c r="H75" s="35"/>
      <c r="I75" s="35"/>
    </row>
    <row r="76" customFormat="false" ht="15.75" hidden="false" customHeight="true" outlineLevel="0" collapsed="false">
      <c r="A76" s="35"/>
      <c r="B76" s="35"/>
      <c r="C76" s="35"/>
      <c r="D76" s="35"/>
      <c r="E76" s="35"/>
      <c r="F76" s="35"/>
      <c r="G76" s="35"/>
      <c r="H76" s="35"/>
      <c r="I76" s="35"/>
    </row>
    <row r="77" customFormat="false" ht="15.75" hidden="false" customHeight="true" outlineLevel="0" collapsed="false">
      <c r="A77" s="35"/>
      <c r="B77" s="35"/>
      <c r="C77" s="35"/>
      <c r="D77" s="35"/>
      <c r="E77" s="35"/>
      <c r="F77" s="35"/>
      <c r="G77" s="35"/>
      <c r="H77" s="35"/>
      <c r="I77" s="35"/>
    </row>
    <row r="78" customFormat="false" ht="15.75" hidden="false" customHeight="true" outlineLevel="0" collapsed="false">
      <c r="A78" s="35"/>
      <c r="B78" s="35"/>
      <c r="C78" s="35"/>
      <c r="D78" s="35"/>
      <c r="E78" s="35"/>
      <c r="F78" s="35"/>
      <c r="G78" s="35"/>
      <c r="H78" s="35"/>
      <c r="I78" s="35"/>
    </row>
    <row r="79" customFormat="false" ht="15.75" hidden="false" customHeight="true" outlineLevel="0" collapsed="false">
      <c r="A79" s="35"/>
      <c r="B79" s="35"/>
      <c r="C79" s="35"/>
      <c r="D79" s="35"/>
      <c r="E79" s="35"/>
      <c r="F79" s="35"/>
      <c r="G79" s="35"/>
      <c r="H79" s="35"/>
      <c r="I79" s="35"/>
    </row>
    <row r="80" customFormat="false" ht="15.75" hidden="false" customHeight="true" outlineLevel="0" collapsed="false">
      <c r="A80" s="35"/>
      <c r="B80" s="35"/>
      <c r="C80" s="35"/>
      <c r="D80" s="35"/>
      <c r="E80" s="35"/>
      <c r="F80" s="35"/>
      <c r="G80" s="35"/>
      <c r="H80" s="35"/>
      <c r="I80" s="35"/>
    </row>
    <row r="81" customFormat="false" ht="15.75" hidden="false" customHeight="true" outlineLevel="0" collapsed="false">
      <c r="A81" s="35"/>
      <c r="B81" s="35"/>
      <c r="C81" s="35"/>
      <c r="D81" s="35"/>
      <c r="E81" s="35"/>
      <c r="F81" s="35"/>
      <c r="G81" s="35"/>
      <c r="H81" s="35"/>
      <c r="I81" s="35"/>
    </row>
    <row r="82" customFormat="false" ht="15.75" hidden="false" customHeight="true" outlineLevel="0" collapsed="false">
      <c r="A82" s="35"/>
      <c r="B82" s="35"/>
      <c r="C82" s="35"/>
      <c r="D82" s="35"/>
      <c r="E82" s="35"/>
      <c r="F82" s="35"/>
      <c r="G82" s="35"/>
      <c r="H82" s="35"/>
      <c r="I82" s="35"/>
    </row>
    <row r="83" customFormat="false" ht="15.75" hidden="false" customHeight="true" outlineLevel="0" collapsed="false">
      <c r="A83" s="35"/>
      <c r="B83" s="35"/>
      <c r="C83" s="35"/>
      <c r="D83" s="35"/>
      <c r="E83" s="35"/>
      <c r="F83" s="35"/>
      <c r="G83" s="35"/>
      <c r="H83" s="35"/>
      <c r="I83" s="35"/>
    </row>
    <row r="84" customFormat="false" ht="15.75" hidden="false" customHeight="true" outlineLevel="0" collapsed="false">
      <c r="A84" s="35"/>
      <c r="B84" s="35"/>
      <c r="C84" s="35"/>
      <c r="D84" s="35"/>
      <c r="E84" s="35"/>
      <c r="F84" s="35"/>
      <c r="G84" s="35"/>
      <c r="H84" s="35"/>
      <c r="I84" s="35"/>
    </row>
    <row r="85" customFormat="false" ht="15.75" hidden="false" customHeight="true" outlineLevel="0" collapsed="false">
      <c r="A85" s="35"/>
      <c r="B85" s="35"/>
      <c r="C85" s="35"/>
      <c r="D85" s="35"/>
      <c r="E85" s="35"/>
      <c r="F85" s="35"/>
      <c r="G85" s="35"/>
      <c r="H85" s="35"/>
      <c r="I85" s="35"/>
    </row>
    <row r="86" customFormat="false" ht="15.75" hidden="false" customHeight="true" outlineLevel="0" collapsed="false">
      <c r="A86" s="35"/>
      <c r="B86" s="35"/>
      <c r="C86" s="35"/>
      <c r="D86" s="35"/>
      <c r="E86" s="35"/>
      <c r="F86" s="35"/>
      <c r="G86" s="35"/>
      <c r="H86" s="35"/>
      <c r="I86" s="35"/>
    </row>
    <row r="87" customFormat="false" ht="15.75" hidden="false" customHeight="true" outlineLevel="0" collapsed="false">
      <c r="A87" s="35"/>
      <c r="B87" s="35"/>
      <c r="C87" s="35"/>
      <c r="D87" s="35"/>
      <c r="E87" s="35"/>
      <c r="F87" s="35"/>
      <c r="G87" s="35"/>
      <c r="H87" s="35"/>
      <c r="I87" s="35"/>
    </row>
    <row r="88" customFormat="false" ht="15.75" hidden="false" customHeight="true" outlineLevel="0" collapsed="false">
      <c r="A88" s="35"/>
      <c r="B88" s="35"/>
      <c r="C88" s="35"/>
      <c r="D88" s="35"/>
      <c r="E88" s="35"/>
      <c r="F88" s="35"/>
      <c r="G88" s="35"/>
      <c r="H88" s="35"/>
      <c r="I88" s="35"/>
    </row>
    <row r="89" customFormat="false" ht="15.75" hidden="false" customHeight="true" outlineLevel="0" collapsed="false">
      <c r="A89" s="35"/>
      <c r="B89" s="35"/>
      <c r="C89" s="35"/>
      <c r="D89" s="35"/>
      <c r="E89" s="35"/>
      <c r="F89" s="35"/>
      <c r="G89" s="35"/>
      <c r="H89" s="35"/>
      <c r="I89" s="35"/>
    </row>
    <row r="90" customFormat="false" ht="15.75" hidden="false" customHeight="true" outlineLevel="0" collapsed="false">
      <c r="A90" s="35"/>
      <c r="B90" s="35"/>
      <c r="C90" s="35"/>
      <c r="D90" s="35"/>
      <c r="E90" s="35"/>
      <c r="F90" s="35"/>
      <c r="G90" s="35"/>
      <c r="H90" s="35"/>
      <c r="I90" s="35"/>
    </row>
    <row r="91" customFormat="false" ht="15.75" hidden="false" customHeight="true" outlineLevel="0" collapsed="false">
      <c r="A91" s="35"/>
      <c r="B91" s="35"/>
      <c r="C91" s="35"/>
      <c r="D91" s="35"/>
      <c r="E91" s="35"/>
      <c r="F91" s="35"/>
      <c r="G91" s="35"/>
      <c r="H91" s="35"/>
      <c r="I91" s="35"/>
    </row>
    <row r="92" customFormat="false" ht="15.75" hidden="false" customHeight="true" outlineLevel="0" collapsed="false">
      <c r="A92" s="35"/>
      <c r="B92" s="35"/>
      <c r="C92" s="35"/>
      <c r="D92" s="35"/>
      <c r="E92" s="35"/>
      <c r="F92" s="35"/>
      <c r="G92" s="35"/>
      <c r="H92" s="35"/>
      <c r="I92" s="35"/>
    </row>
    <row r="93" customFormat="false" ht="15.75" hidden="false" customHeight="true" outlineLevel="0" collapsed="false">
      <c r="A93" s="35"/>
      <c r="B93" s="35"/>
      <c r="C93" s="35"/>
      <c r="D93" s="35"/>
      <c r="E93" s="35"/>
      <c r="F93" s="35"/>
      <c r="G93" s="35"/>
      <c r="H93" s="35"/>
      <c r="I93" s="35"/>
    </row>
    <row r="94" customFormat="false" ht="15.75" hidden="false" customHeight="true" outlineLevel="0" collapsed="false">
      <c r="A94" s="35"/>
      <c r="B94" s="35"/>
      <c r="C94" s="35"/>
      <c r="D94" s="35"/>
      <c r="E94" s="35"/>
      <c r="F94" s="35"/>
      <c r="G94" s="35"/>
      <c r="H94" s="35"/>
      <c r="I94" s="35"/>
    </row>
    <row r="95" customFormat="false" ht="15.75" hidden="false" customHeight="true" outlineLevel="0" collapsed="false">
      <c r="A95" s="35"/>
      <c r="B95" s="35"/>
      <c r="C95" s="35"/>
      <c r="D95" s="35"/>
      <c r="E95" s="35"/>
      <c r="F95" s="35"/>
      <c r="G95" s="35"/>
      <c r="H95" s="35"/>
      <c r="I95" s="35"/>
    </row>
    <row r="96" customFormat="false" ht="15.75" hidden="false" customHeight="true" outlineLevel="0" collapsed="false">
      <c r="A96" s="35"/>
      <c r="B96" s="35"/>
      <c r="C96" s="35"/>
      <c r="D96" s="35"/>
      <c r="E96" s="35"/>
      <c r="F96" s="35"/>
      <c r="G96" s="35"/>
      <c r="H96" s="35"/>
      <c r="I96" s="35"/>
    </row>
    <row r="97" customFormat="false" ht="15.75" hidden="false" customHeight="true" outlineLevel="0" collapsed="false">
      <c r="A97" s="35"/>
      <c r="B97" s="35"/>
      <c r="C97" s="35"/>
      <c r="D97" s="35"/>
      <c r="E97" s="35"/>
      <c r="F97" s="35"/>
      <c r="G97" s="35"/>
      <c r="H97" s="35"/>
      <c r="I97" s="35"/>
    </row>
    <row r="98" customFormat="false" ht="15.75" hidden="false" customHeight="true" outlineLevel="0" collapsed="false">
      <c r="A98" s="35"/>
      <c r="B98" s="35"/>
      <c r="C98" s="35"/>
      <c r="D98" s="35"/>
      <c r="E98" s="35"/>
      <c r="F98" s="35"/>
      <c r="G98" s="35"/>
      <c r="H98" s="35"/>
      <c r="I98" s="35"/>
    </row>
    <row r="99" customFormat="false" ht="15.75" hidden="false" customHeight="true" outlineLevel="0" collapsed="false">
      <c r="A99" s="35"/>
      <c r="B99" s="35"/>
      <c r="C99" s="35"/>
      <c r="D99" s="35"/>
      <c r="E99" s="35"/>
      <c r="F99" s="35"/>
      <c r="G99" s="35"/>
      <c r="H99" s="35"/>
      <c r="I99" s="35"/>
    </row>
    <row r="100" customFormat="false" ht="15.75" hidden="false" customHeight="true" outlineLevel="0" collapsed="false">
      <c r="A100" s="35"/>
      <c r="B100" s="35"/>
      <c r="C100" s="35"/>
      <c r="D100" s="35"/>
      <c r="E100" s="35"/>
      <c r="F100" s="35"/>
      <c r="G100" s="35"/>
      <c r="H100" s="35"/>
      <c r="I100" s="35"/>
    </row>
    <row r="101" customFormat="false" ht="15.75" hidden="false" customHeight="true" outlineLevel="0" collapsed="false">
      <c r="A101" s="35"/>
      <c r="B101" s="35"/>
      <c r="C101" s="35"/>
      <c r="D101" s="35"/>
      <c r="E101" s="35"/>
      <c r="F101" s="35"/>
      <c r="G101" s="35"/>
      <c r="H101" s="35"/>
      <c r="I101" s="35"/>
    </row>
    <row r="102" customFormat="false" ht="15.75" hidden="false" customHeight="true" outlineLevel="0" collapsed="false">
      <c r="A102" s="35"/>
      <c r="B102" s="35"/>
      <c r="C102" s="35"/>
      <c r="D102" s="35"/>
      <c r="E102" s="35"/>
      <c r="F102" s="35"/>
      <c r="G102" s="35"/>
      <c r="H102" s="35"/>
      <c r="I102" s="35"/>
    </row>
    <row r="103" customFormat="false" ht="15.75" hidden="false" customHeight="true" outlineLevel="0" collapsed="false">
      <c r="A103" s="35"/>
      <c r="B103" s="35"/>
      <c r="C103" s="35"/>
      <c r="D103" s="35"/>
      <c r="E103" s="35"/>
      <c r="F103" s="35"/>
      <c r="G103" s="35"/>
      <c r="H103" s="35"/>
      <c r="I103" s="35"/>
    </row>
    <row r="104" customFormat="false" ht="15.75" hidden="false" customHeight="true" outlineLevel="0" collapsed="false">
      <c r="A104" s="35"/>
      <c r="B104" s="35"/>
      <c r="C104" s="35"/>
      <c r="D104" s="35"/>
      <c r="E104" s="35"/>
      <c r="F104" s="35"/>
      <c r="G104" s="35"/>
      <c r="H104" s="35"/>
      <c r="I104" s="35"/>
    </row>
    <row r="105" customFormat="false" ht="15.75" hidden="false" customHeight="true" outlineLevel="0" collapsed="false">
      <c r="A105" s="35"/>
      <c r="B105" s="35"/>
      <c r="C105" s="35"/>
      <c r="D105" s="35"/>
      <c r="E105" s="35"/>
      <c r="F105" s="35"/>
      <c r="G105" s="35"/>
      <c r="H105" s="35"/>
      <c r="I105" s="35"/>
    </row>
    <row r="106" customFormat="false" ht="15.75" hidden="false" customHeight="true" outlineLevel="0" collapsed="false">
      <c r="A106" s="35"/>
      <c r="B106" s="35"/>
      <c r="C106" s="35"/>
      <c r="D106" s="35"/>
      <c r="E106" s="35"/>
      <c r="F106" s="35"/>
      <c r="G106" s="35"/>
      <c r="H106" s="35"/>
      <c r="I106" s="35"/>
    </row>
    <row r="107" customFormat="false" ht="15.75" hidden="false" customHeight="true" outlineLevel="0" collapsed="false">
      <c r="A107" s="35"/>
      <c r="B107" s="35"/>
      <c r="C107" s="35"/>
      <c r="D107" s="35"/>
      <c r="E107" s="35"/>
      <c r="F107" s="35"/>
      <c r="G107" s="35"/>
      <c r="H107" s="35"/>
      <c r="I107" s="35"/>
    </row>
    <row r="108" customFormat="false" ht="15.75" hidden="false" customHeight="true" outlineLevel="0" collapsed="false">
      <c r="A108" s="35"/>
      <c r="B108" s="35"/>
      <c r="C108" s="35"/>
      <c r="D108" s="35"/>
      <c r="E108" s="35"/>
      <c r="F108" s="35"/>
      <c r="G108" s="35"/>
      <c r="H108" s="35"/>
      <c r="I108" s="35"/>
    </row>
    <row r="109" customFormat="false" ht="15.75" hidden="false" customHeight="true" outlineLevel="0" collapsed="false">
      <c r="A109" s="35"/>
      <c r="B109" s="35"/>
      <c r="C109" s="35"/>
      <c r="D109" s="35"/>
      <c r="E109" s="35"/>
      <c r="F109" s="35"/>
      <c r="G109" s="35"/>
      <c r="H109" s="35"/>
      <c r="I109" s="35"/>
    </row>
    <row r="110" customFormat="false" ht="15.75" hidden="false" customHeight="true" outlineLevel="0" collapsed="false">
      <c r="A110" s="35"/>
      <c r="B110" s="35"/>
      <c r="C110" s="35"/>
      <c r="D110" s="35"/>
      <c r="E110" s="35"/>
      <c r="F110" s="35"/>
      <c r="G110" s="35"/>
      <c r="H110" s="35"/>
      <c r="I110" s="35"/>
    </row>
    <row r="111" customFormat="false" ht="15.75" hidden="false" customHeight="true" outlineLevel="0" collapsed="false">
      <c r="A111" s="35"/>
      <c r="B111" s="35"/>
      <c r="C111" s="35"/>
      <c r="D111" s="35"/>
      <c r="E111" s="35"/>
      <c r="F111" s="35"/>
      <c r="G111" s="35"/>
      <c r="H111" s="35"/>
      <c r="I111" s="35"/>
    </row>
    <row r="112" customFormat="false" ht="15.75" hidden="false" customHeight="true" outlineLevel="0" collapsed="false">
      <c r="A112" s="35"/>
      <c r="B112" s="35"/>
      <c r="C112" s="35"/>
      <c r="D112" s="35"/>
      <c r="E112" s="35"/>
      <c r="F112" s="35"/>
      <c r="G112" s="35"/>
      <c r="H112" s="35"/>
      <c r="I112" s="35"/>
    </row>
    <row r="113" customFormat="false" ht="15.75" hidden="false" customHeight="true" outlineLevel="0" collapsed="false">
      <c r="A113" s="35"/>
      <c r="B113" s="35"/>
      <c r="C113" s="35"/>
      <c r="D113" s="35"/>
      <c r="E113" s="35"/>
      <c r="F113" s="35"/>
      <c r="G113" s="35"/>
      <c r="H113" s="35"/>
      <c r="I113" s="35"/>
    </row>
    <row r="114" customFormat="false" ht="15.75" hidden="false" customHeight="true" outlineLevel="0" collapsed="false">
      <c r="A114" s="35"/>
      <c r="B114" s="35"/>
      <c r="C114" s="35"/>
      <c r="D114" s="35"/>
      <c r="E114" s="35"/>
      <c r="F114" s="35"/>
      <c r="G114" s="35"/>
      <c r="H114" s="35"/>
      <c r="I114" s="35"/>
    </row>
    <row r="115" customFormat="false" ht="15.75" hidden="false" customHeight="true" outlineLevel="0" collapsed="false">
      <c r="A115" s="35"/>
      <c r="B115" s="35"/>
      <c r="C115" s="35"/>
      <c r="D115" s="35"/>
      <c r="E115" s="35"/>
      <c r="F115" s="35"/>
      <c r="G115" s="35"/>
      <c r="H115" s="35"/>
      <c r="I115" s="35"/>
    </row>
    <row r="116" customFormat="false" ht="15.75" hidden="false" customHeight="true" outlineLevel="0" collapsed="false">
      <c r="A116" s="35"/>
      <c r="B116" s="35"/>
      <c r="C116" s="35"/>
      <c r="D116" s="35"/>
      <c r="E116" s="35"/>
      <c r="F116" s="35"/>
      <c r="G116" s="35"/>
      <c r="H116" s="35"/>
      <c r="I116" s="35"/>
    </row>
    <row r="117" customFormat="false" ht="15.75" hidden="false" customHeight="true" outlineLevel="0" collapsed="false">
      <c r="A117" s="35"/>
      <c r="B117" s="35"/>
      <c r="C117" s="35"/>
      <c r="D117" s="35"/>
      <c r="E117" s="35"/>
      <c r="F117" s="35"/>
      <c r="G117" s="35"/>
      <c r="H117" s="35"/>
      <c r="I117" s="35"/>
    </row>
    <row r="118" customFormat="false" ht="15.75" hidden="false" customHeight="true" outlineLevel="0" collapsed="false">
      <c r="A118" s="35"/>
      <c r="B118" s="35"/>
      <c r="C118" s="35"/>
      <c r="D118" s="35"/>
      <c r="E118" s="35"/>
      <c r="F118" s="35"/>
      <c r="G118" s="35"/>
      <c r="H118" s="35"/>
      <c r="I118" s="35"/>
    </row>
    <row r="119" customFormat="false" ht="15.75" hidden="false" customHeight="true" outlineLevel="0" collapsed="false">
      <c r="A119" s="35"/>
      <c r="B119" s="35"/>
      <c r="C119" s="35"/>
      <c r="D119" s="35"/>
      <c r="E119" s="35"/>
      <c r="F119" s="35"/>
      <c r="G119" s="35"/>
      <c r="H119" s="35"/>
      <c r="I119" s="35"/>
    </row>
    <row r="120" customFormat="false" ht="15.75" hidden="false" customHeight="true" outlineLevel="0" collapsed="false">
      <c r="A120" s="35"/>
      <c r="B120" s="35"/>
      <c r="C120" s="35"/>
      <c r="D120" s="35"/>
      <c r="E120" s="35"/>
      <c r="F120" s="35"/>
      <c r="G120" s="35"/>
      <c r="H120" s="35"/>
      <c r="I120" s="35"/>
    </row>
    <row r="121" customFormat="false" ht="15.75" hidden="false" customHeight="true" outlineLevel="0" collapsed="false">
      <c r="A121" s="35"/>
      <c r="B121" s="35"/>
      <c r="C121" s="35"/>
      <c r="D121" s="35"/>
      <c r="E121" s="35"/>
      <c r="F121" s="35"/>
      <c r="G121" s="35"/>
      <c r="H121" s="35"/>
      <c r="I121" s="35"/>
    </row>
    <row r="122" customFormat="false" ht="15.75" hidden="false" customHeight="true" outlineLevel="0" collapsed="false">
      <c r="A122" s="35"/>
      <c r="B122" s="35"/>
      <c r="C122" s="35"/>
      <c r="D122" s="35"/>
      <c r="E122" s="35"/>
      <c r="F122" s="35"/>
      <c r="G122" s="35"/>
      <c r="H122" s="35"/>
      <c r="I122" s="35"/>
    </row>
    <row r="123" customFormat="false" ht="15.75" hidden="false" customHeight="true" outlineLevel="0" collapsed="false">
      <c r="A123" s="35"/>
      <c r="B123" s="35"/>
      <c r="C123" s="35"/>
      <c r="D123" s="35"/>
      <c r="E123" s="35"/>
      <c r="F123" s="35"/>
      <c r="G123" s="35"/>
      <c r="H123" s="35"/>
      <c r="I123" s="35"/>
    </row>
    <row r="124" customFormat="false" ht="15.75" hidden="false" customHeight="true" outlineLevel="0" collapsed="false">
      <c r="A124" s="35"/>
      <c r="B124" s="35"/>
      <c r="C124" s="35"/>
      <c r="D124" s="35"/>
      <c r="E124" s="35"/>
      <c r="F124" s="35"/>
      <c r="G124" s="35"/>
      <c r="H124" s="35"/>
      <c r="I124" s="35"/>
    </row>
    <row r="125" customFormat="false" ht="15.75" hidden="false" customHeight="true" outlineLevel="0" collapsed="false">
      <c r="A125" s="35"/>
      <c r="B125" s="35"/>
      <c r="C125" s="35"/>
      <c r="D125" s="35"/>
      <c r="E125" s="35"/>
      <c r="F125" s="35"/>
      <c r="G125" s="35"/>
      <c r="H125" s="35"/>
      <c r="I125" s="35"/>
    </row>
    <row r="126" customFormat="false" ht="15.75" hidden="false" customHeight="true" outlineLevel="0" collapsed="false">
      <c r="A126" s="35"/>
      <c r="B126" s="35"/>
      <c r="C126" s="35"/>
      <c r="D126" s="35"/>
      <c r="E126" s="35"/>
      <c r="F126" s="35"/>
      <c r="G126" s="35"/>
      <c r="H126" s="35"/>
      <c r="I126" s="35"/>
    </row>
    <row r="127" customFormat="false" ht="15.75" hidden="false" customHeight="true" outlineLevel="0" collapsed="false">
      <c r="A127" s="35"/>
      <c r="B127" s="35"/>
      <c r="C127" s="35"/>
      <c r="D127" s="35"/>
      <c r="E127" s="35"/>
      <c r="F127" s="35"/>
      <c r="G127" s="35"/>
      <c r="H127" s="35"/>
      <c r="I127" s="35"/>
    </row>
    <row r="128" customFormat="false" ht="15.75" hidden="false" customHeight="true" outlineLevel="0" collapsed="false">
      <c r="A128" s="35"/>
      <c r="B128" s="35"/>
      <c r="C128" s="35"/>
      <c r="D128" s="35"/>
      <c r="E128" s="35"/>
      <c r="F128" s="35"/>
      <c r="G128" s="35"/>
      <c r="H128" s="35"/>
      <c r="I128" s="35"/>
    </row>
    <row r="129" customFormat="false" ht="15.75" hidden="false" customHeight="true" outlineLevel="0" collapsed="false">
      <c r="A129" s="35"/>
      <c r="B129" s="35"/>
      <c r="C129" s="35"/>
      <c r="D129" s="35"/>
      <c r="E129" s="35"/>
      <c r="F129" s="35"/>
      <c r="G129" s="35"/>
      <c r="H129" s="35"/>
      <c r="I129" s="35"/>
    </row>
    <row r="130" customFormat="false" ht="15.75" hidden="false" customHeight="true" outlineLevel="0" collapsed="false">
      <c r="A130" s="35"/>
      <c r="B130" s="35"/>
      <c r="C130" s="35"/>
      <c r="D130" s="35"/>
      <c r="E130" s="35"/>
      <c r="F130" s="35"/>
      <c r="G130" s="35"/>
      <c r="H130" s="35"/>
      <c r="I130" s="35"/>
    </row>
    <row r="131" customFormat="false" ht="15.75" hidden="false" customHeight="true" outlineLevel="0" collapsed="false">
      <c r="A131" s="35"/>
      <c r="B131" s="35"/>
      <c r="C131" s="35"/>
      <c r="D131" s="35"/>
      <c r="E131" s="35"/>
      <c r="F131" s="35"/>
      <c r="G131" s="35"/>
      <c r="H131" s="35"/>
      <c r="I131" s="35"/>
    </row>
    <row r="132" customFormat="false" ht="15.75" hidden="false" customHeight="true" outlineLevel="0" collapsed="false">
      <c r="A132" s="35"/>
      <c r="B132" s="35"/>
      <c r="C132" s="35"/>
      <c r="D132" s="35"/>
      <c r="E132" s="35"/>
      <c r="F132" s="35"/>
      <c r="G132" s="35"/>
      <c r="H132" s="35"/>
      <c r="I132" s="35"/>
    </row>
    <row r="133" customFormat="false" ht="15.75" hidden="false" customHeight="true" outlineLevel="0" collapsed="false">
      <c r="A133" s="35"/>
      <c r="B133" s="35"/>
      <c r="C133" s="35"/>
      <c r="D133" s="35"/>
      <c r="E133" s="35"/>
      <c r="F133" s="35"/>
      <c r="G133" s="35"/>
      <c r="H133" s="35"/>
      <c r="I133" s="35"/>
    </row>
    <row r="134" customFormat="false" ht="15.75" hidden="false" customHeight="true" outlineLevel="0" collapsed="false">
      <c r="A134" s="35"/>
      <c r="B134" s="35"/>
      <c r="C134" s="35"/>
      <c r="D134" s="35"/>
      <c r="E134" s="35"/>
      <c r="F134" s="35"/>
      <c r="G134" s="35"/>
      <c r="H134" s="35"/>
      <c r="I134" s="35"/>
    </row>
    <row r="135" customFormat="false" ht="15.75" hidden="false" customHeight="true" outlineLevel="0" collapsed="false">
      <c r="A135" s="35"/>
      <c r="B135" s="35"/>
      <c r="C135" s="35"/>
      <c r="D135" s="35"/>
      <c r="E135" s="35"/>
      <c r="F135" s="35"/>
      <c r="G135" s="35"/>
      <c r="H135" s="35"/>
      <c r="I135" s="35"/>
    </row>
    <row r="136" customFormat="false" ht="15.75" hidden="false" customHeight="true" outlineLevel="0" collapsed="false">
      <c r="A136" s="35"/>
      <c r="B136" s="35"/>
      <c r="C136" s="35"/>
      <c r="D136" s="35"/>
      <c r="E136" s="35"/>
      <c r="F136" s="35"/>
      <c r="G136" s="35"/>
      <c r="H136" s="35"/>
      <c r="I136" s="35"/>
    </row>
    <row r="137" customFormat="false" ht="15.75" hidden="false" customHeight="true" outlineLevel="0" collapsed="false">
      <c r="A137" s="35"/>
      <c r="B137" s="35"/>
      <c r="C137" s="35"/>
      <c r="D137" s="35"/>
      <c r="E137" s="35"/>
      <c r="F137" s="35"/>
      <c r="G137" s="35"/>
      <c r="H137" s="35"/>
      <c r="I137" s="35"/>
    </row>
    <row r="138" customFormat="false" ht="15.75" hidden="false" customHeight="true" outlineLevel="0" collapsed="false">
      <c r="A138" s="35"/>
      <c r="B138" s="35"/>
      <c r="C138" s="35"/>
      <c r="D138" s="35"/>
      <c r="E138" s="35"/>
      <c r="F138" s="35"/>
      <c r="G138" s="35"/>
      <c r="H138" s="35"/>
      <c r="I138" s="35"/>
    </row>
    <row r="139" customFormat="false" ht="15.75" hidden="false" customHeight="true" outlineLevel="0" collapsed="false">
      <c r="A139" s="35"/>
      <c r="B139" s="35"/>
      <c r="C139" s="35"/>
      <c r="D139" s="35"/>
      <c r="E139" s="35"/>
      <c r="F139" s="35"/>
      <c r="G139" s="35"/>
      <c r="H139" s="35"/>
      <c r="I139" s="35"/>
    </row>
    <row r="140" customFormat="false" ht="15.75" hidden="false" customHeight="true" outlineLevel="0" collapsed="false">
      <c r="A140" s="35"/>
      <c r="B140" s="35"/>
      <c r="C140" s="35"/>
      <c r="D140" s="35"/>
      <c r="E140" s="35"/>
      <c r="F140" s="35"/>
      <c r="G140" s="35"/>
      <c r="H140" s="35"/>
      <c r="I140" s="35"/>
    </row>
    <row r="141" customFormat="false" ht="15.75" hidden="false" customHeight="true" outlineLevel="0" collapsed="false">
      <c r="A141" s="35"/>
      <c r="B141" s="35"/>
      <c r="C141" s="35"/>
      <c r="D141" s="35"/>
      <c r="E141" s="35"/>
      <c r="F141" s="35"/>
      <c r="G141" s="35"/>
      <c r="H141" s="35"/>
      <c r="I141" s="35"/>
    </row>
    <row r="142" customFormat="false" ht="15.75" hidden="false" customHeight="true" outlineLevel="0" collapsed="false">
      <c r="A142" s="35"/>
      <c r="B142" s="35"/>
      <c r="C142" s="35"/>
      <c r="D142" s="35"/>
      <c r="E142" s="35"/>
      <c r="F142" s="35"/>
      <c r="G142" s="35"/>
      <c r="H142" s="35"/>
      <c r="I142" s="35"/>
    </row>
    <row r="143" customFormat="false" ht="15.75" hidden="false" customHeight="true" outlineLevel="0" collapsed="false">
      <c r="A143" s="35"/>
      <c r="B143" s="35"/>
      <c r="C143" s="35"/>
      <c r="D143" s="35"/>
      <c r="E143" s="35"/>
      <c r="F143" s="35"/>
      <c r="G143" s="35"/>
      <c r="H143" s="35"/>
      <c r="I143" s="35"/>
    </row>
    <row r="144" customFormat="false" ht="15.75" hidden="false" customHeight="true" outlineLevel="0" collapsed="false">
      <c r="A144" s="35"/>
      <c r="B144" s="35"/>
      <c r="C144" s="35"/>
      <c r="D144" s="35"/>
      <c r="E144" s="35"/>
      <c r="F144" s="35"/>
      <c r="G144" s="35"/>
      <c r="H144" s="35"/>
      <c r="I144" s="35"/>
    </row>
    <row r="145" customFormat="false" ht="15.75" hidden="false" customHeight="true" outlineLevel="0" collapsed="false">
      <c r="A145" s="35"/>
      <c r="B145" s="35"/>
      <c r="C145" s="35"/>
      <c r="D145" s="35"/>
      <c r="E145" s="35"/>
      <c r="F145" s="35"/>
      <c r="G145" s="35"/>
      <c r="H145" s="35"/>
      <c r="I145" s="35"/>
    </row>
    <row r="146" customFormat="false" ht="15.75" hidden="false" customHeight="true" outlineLevel="0" collapsed="false">
      <c r="A146" s="35"/>
      <c r="B146" s="35"/>
      <c r="C146" s="35"/>
      <c r="D146" s="35"/>
      <c r="E146" s="35"/>
      <c r="F146" s="35"/>
      <c r="G146" s="35"/>
      <c r="H146" s="35"/>
      <c r="I146" s="35"/>
    </row>
    <row r="147" customFormat="false" ht="15.75" hidden="false" customHeight="true" outlineLevel="0" collapsed="false">
      <c r="A147" s="35"/>
      <c r="B147" s="35"/>
      <c r="C147" s="35"/>
      <c r="D147" s="35"/>
      <c r="E147" s="35"/>
      <c r="F147" s="35"/>
      <c r="G147" s="35"/>
      <c r="H147" s="35"/>
      <c r="I147" s="35"/>
    </row>
    <row r="148" customFormat="false" ht="15.75" hidden="false" customHeight="true" outlineLevel="0" collapsed="false">
      <c r="A148" s="35"/>
      <c r="B148" s="35"/>
      <c r="C148" s="35"/>
      <c r="D148" s="35"/>
      <c r="E148" s="35"/>
      <c r="F148" s="35"/>
      <c r="G148" s="35"/>
      <c r="H148" s="35"/>
      <c r="I148" s="35"/>
    </row>
    <row r="149" customFormat="false" ht="15.75" hidden="false" customHeight="true" outlineLevel="0" collapsed="false">
      <c r="A149" s="35"/>
      <c r="B149" s="35"/>
      <c r="C149" s="35"/>
      <c r="D149" s="35"/>
      <c r="E149" s="35"/>
      <c r="F149" s="35"/>
      <c r="G149" s="35"/>
      <c r="H149" s="35"/>
      <c r="I149" s="35"/>
    </row>
    <row r="150" customFormat="false" ht="15.75" hidden="false" customHeight="true" outlineLevel="0" collapsed="false">
      <c r="A150" s="35"/>
      <c r="B150" s="35"/>
      <c r="C150" s="35"/>
      <c r="D150" s="35"/>
      <c r="E150" s="35"/>
      <c r="F150" s="35"/>
      <c r="G150" s="35"/>
      <c r="H150" s="35"/>
      <c r="I150" s="35"/>
    </row>
    <row r="151" customFormat="false" ht="15.75" hidden="false" customHeight="true" outlineLevel="0" collapsed="false">
      <c r="A151" s="35"/>
      <c r="B151" s="35"/>
      <c r="C151" s="35"/>
      <c r="D151" s="35"/>
      <c r="E151" s="35"/>
      <c r="F151" s="35"/>
      <c r="G151" s="35"/>
      <c r="H151" s="35"/>
      <c r="I151" s="35"/>
    </row>
    <row r="152" customFormat="false" ht="15.75" hidden="false" customHeight="true" outlineLevel="0" collapsed="false">
      <c r="A152" s="35"/>
      <c r="B152" s="35"/>
      <c r="C152" s="35"/>
      <c r="D152" s="35"/>
      <c r="E152" s="35"/>
      <c r="F152" s="35"/>
      <c r="G152" s="35"/>
      <c r="H152" s="35"/>
      <c r="I152" s="35"/>
    </row>
    <row r="153" customFormat="false" ht="15.75" hidden="false" customHeight="true" outlineLevel="0" collapsed="false">
      <c r="A153" s="35"/>
      <c r="B153" s="35"/>
      <c r="C153" s="35"/>
      <c r="D153" s="35"/>
      <c r="E153" s="35"/>
      <c r="F153" s="35"/>
      <c r="G153" s="35"/>
      <c r="H153" s="35"/>
      <c r="I153" s="35"/>
    </row>
    <row r="154" customFormat="false" ht="15.75" hidden="false" customHeight="true" outlineLevel="0" collapsed="false">
      <c r="A154" s="35"/>
      <c r="B154" s="35"/>
      <c r="C154" s="35"/>
      <c r="D154" s="35"/>
      <c r="E154" s="35"/>
      <c r="F154" s="35"/>
      <c r="G154" s="35"/>
      <c r="H154" s="35"/>
      <c r="I154" s="35"/>
    </row>
    <row r="155" customFormat="false" ht="15.75" hidden="false" customHeight="true" outlineLevel="0" collapsed="false">
      <c r="A155" s="35"/>
      <c r="B155" s="35"/>
      <c r="C155" s="35"/>
      <c r="D155" s="35"/>
      <c r="E155" s="35"/>
      <c r="F155" s="35"/>
      <c r="G155" s="35"/>
      <c r="H155" s="35"/>
      <c r="I155" s="35"/>
    </row>
    <row r="156" customFormat="false" ht="15.75" hidden="false" customHeight="true" outlineLevel="0" collapsed="false">
      <c r="A156" s="35"/>
      <c r="B156" s="35"/>
      <c r="C156" s="35"/>
      <c r="D156" s="35"/>
      <c r="E156" s="35"/>
      <c r="F156" s="35"/>
      <c r="G156" s="35"/>
      <c r="H156" s="35"/>
      <c r="I156" s="35"/>
    </row>
    <row r="157" customFormat="false" ht="15.75" hidden="false" customHeight="true" outlineLevel="0" collapsed="false">
      <c r="A157" s="35"/>
      <c r="B157" s="35"/>
      <c r="C157" s="35"/>
      <c r="D157" s="35"/>
      <c r="E157" s="35"/>
      <c r="F157" s="35"/>
      <c r="G157" s="35"/>
      <c r="H157" s="35"/>
      <c r="I157" s="35"/>
    </row>
    <row r="158" customFormat="false" ht="15.75" hidden="false" customHeight="true" outlineLevel="0" collapsed="false">
      <c r="A158" s="35"/>
      <c r="B158" s="35"/>
      <c r="C158" s="35"/>
      <c r="D158" s="35"/>
      <c r="E158" s="35"/>
      <c r="F158" s="35"/>
      <c r="G158" s="35"/>
      <c r="H158" s="35"/>
      <c r="I158" s="35"/>
    </row>
    <row r="159" customFormat="false" ht="15.75" hidden="false" customHeight="true" outlineLevel="0" collapsed="false">
      <c r="A159" s="35"/>
      <c r="B159" s="35"/>
      <c r="C159" s="35"/>
      <c r="D159" s="35"/>
      <c r="E159" s="35"/>
      <c r="F159" s="35"/>
      <c r="G159" s="35"/>
      <c r="H159" s="35"/>
      <c r="I159" s="35"/>
    </row>
    <row r="160" customFormat="false" ht="15.75" hidden="false" customHeight="true" outlineLevel="0" collapsed="false">
      <c r="A160" s="35"/>
      <c r="B160" s="35"/>
      <c r="C160" s="35"/>
      <c r="D160" s="35"/>
      <c r="E160" s="35"/>
      <c r="F160" s="35"/>
      <c r="G160" s="35"/>
      <c r="H160" s="35"/>
      <c r="I160" s="35"/>
    </row>
    <row r="161" customFormat="false" ht="15.75" hidden="false" customHeight="true" outlineLevel="0" collapsed="false">
      <c r="A161" s="35"/>
      <c r="B161" s="35"/>
      <c r="C161" s="35"/>
      <c r="D161" s="35"/>
      <c r="E161" s="35"/>
      <c r="F161" s="35"/>
      <c r="G161" s="35"/>
      <c r="H161" s="35"/>
      <c r="I161" s="35"/>
    </row>
    <row r="162" customFormat="false" ht="15.75" hidden="false" customHeight="true" outlineLevel="0" collapsed="false">
      <c r="A162" s="35"/>
      <c r="B162" s="35"/>
      <c r="C162" s="35"/>
      <c r="D162" s="35"/>
      <c r="E162" s="35"/>
      <c r="F162" s="35"/>
      <c r="G162" s="35"/>
      <c r="H162" s="35"/>
      <c r="I162" s="35"/>
    </row>
    <row r="163" customFormat="false" ht="15.75" hidden="false" customHeight="true" outlineLevel="0" collapsed="false">
      <c r="A163" s="35"/>
      <c r="B163" s="35"/>
      <c r="C163" s="35"/>
      <c r="D163" s="35"/>
      <c r="E163" s="35"/>
      <c r="F163" s="35"/>
      <c r="G163" s="35"/>
      <c r="H163" s="35"/>
      <c r="I163" s="35"/>
    </row>
    <row r="164" customFormat="false" ht="15.75" hidden="false" customHeight="true" outlineLevel="0" collapsed="false">
      <c r="A164" s="35"/>
      <c r="B164" s="35"/>
      <c r="C164" s="35"/>
      <c r="D164" s="35"/>
      <c r="E164" s="35"/>
      <c r="F164" s="35"/>
      <c r="G164" s="35"/>
      <c r="H164" s="35"/>
      <c r="I164" s="35"/>
    </row>
    <row r="165" customFormat="false" ht="15.75" hidden="false" customHeight="true" outlineLevel="0" collapsed="false">
      <c r="A165" s="35"/>
      <c r="B165" s="35"/>
      <c r="C165" s="35"/>
      <c r="D165" s="35"/>
      <c r="E165" s="35"/>
      <c r="F165" s="35"/>
      <c r="G165" s="35"/>
      <c r="H165" s="35"/>
      <c r="I165" s="35"/>
    </row>
    <row r="166" customFormat="false" ht="15.75" hidden="false" customHeight="true" outlineLevel="0" collapsed="false">
      <c r="A166" s="35"/>
      <c r="B166" s="35"/>
      <c r="C166" s="35"/>
      <c r="D166" s="35"/>
      <c r="E166" s="35"/>
      <c r="F166" s="35"/>
      <c r="G166" s="35"/>
      <c r="H166" s="35"/>
      <c r="I166" s="35"/>
    </row>
    <row r="167" customFormat="false" ht="15.75" hidden="false" customHeight="true" outlineLevel="0" collapsed="false">
      <c r="A167" s="35"/>
      <c r="B167" s="35"/>
      <c r="C167" s="35"/>
      <c r="D167" s="35"/>
      <c r="E167" s="35"/>
      <c r="F167" s="35"/>
      <c r="G167" s="35"/>
      <c r="H167" s="35"/>
      <c r="I167" s="35"/>
    </row>
    <row r="168" customFormat="false" ht="15.75" hidden="false" customHeight="true" outlineLevel="0" collapsed="false">
      <c r="A168" s="35"/>
      <c r="B168" s="35"/>
      <c r="C168" s="35"/>
      <c r="D168" s="35"/>
      <c r="E168" s="35"/>
      <c r="F168" s="35"/>
      <c r="G168" s="35"/>
      <c r="H168" s="35"/>
      <c r="I168" s="35"/>
    </row>
    <row r="169" customFormat="false" ht="15.75" hidden="false" customHeight="true" outlineLevel="0" collapsed="false">
      <c r="A169" s="35"/>
      <c r="B169" s="35"/>
      <c r="C169" s="35"/>
      <c r="D169" s="35"/>
      <c r="E169" s="35"/>
      <c r="F169" s="35"/>
      <c r="G169" s="35"/>
      <c r="H169" s="35"/>
      <c r="I169" s="35"/>
    </row>
    <row r="170" customFormat="false" ht="15.75" hidden="false" customHeight="true" outlineLevel="0" collapsed="false">
      <c r="A170" s="35"/>
      <c r="B170" s="35"/>
      <c r="C170" s="35"/>
      <c r="D170" s="35"/>
      <c r="E170" s="35"/>
      <c r="F170" s="35"/>
      <c r="G170" s="35"/>
      <c r="H170" s="35"/>
      <c r="I170" s="35"/>
    </row>
    <row r="171" customFormat="false" ht="15.75" hidden="false" customHeight="true" outlineLevel="0" collapsed="false">
      <c r="A171" s="35"/>
      <c r="B171" s="35"/>
      <c r="C171" s="35"/>
      <c r="D171" s="35"/>
      <c r="E171" s="35"/>
      <c r="F171" s="35"/>
      <c r="G171" s="35"/>
      <c r="H171" s="35"/>
      <c r="I171" s="35"/>
    </row>
    <row r="172" customFormat="false" ht="15.75" hidden="false" customHeight="true" outlineLevel="0" collapsed="false">
      <c r="A172" s="35"/>
      <c r="B172" s="35"/>
      <c r="C172" s="35"/>
      <c r="D172" s="35"/>
      <c r="E172" s="35"/>
      <c r="F172" s="35"/>
      <c r="G172" s="35"/>
      <c r="H172" s="35"/>
      <c r="I172" s="35"/>
    </row>
    <row r="173" customFormat="false" ht="15.75" hidden="false" customHeight="true" outlineLevel="0" collapsed="false">
      <c r="A173" s="35"/>
      <c r="B173" s="35"/>
      <c r="C173" s="35"/>
      <c r="D173" s="35"/>
      <c r="E173" s="35"/>
      <c r="F173" s="35"/>
      <c r="G173" s="35"/>
      <c r="H173" s="35"/>
      <c r="I173" s="35"/>
    </row>
    <row r="174" customFormat="false" ht="15.75" hidden="false" customHeight="true" outlineLevel="0" collapsed="false">
      <c r="A174" s="35"/>
      <c r="B174" s="35"/>
      <c r="C174" s="35"/>
      <c r="D174" s="35"/>
      <c r="E174" s="35"/>
      <c r="F174" s="35"/>
      <c r="G174" s="35"/>
      <c r="H174" s="35"/>
      <c r="I174" s="35"/>
    </row>
    <row r="175" customFormat="false" ht="15.75" hidden="false" customHeight="true" outlineLevel="0" collapsed="false">
      <c r="A175" s="35"/>
      <c r="B175" s="35"/>
      <c r="C175" s="35"/>
      <c r="D175" s="35"/>
      <c r="E175" s="35"/>
      <c r="F175" s="35"/>
      <c r="G175" s="35"/>
      <c r="H175" s="35"/>
      <c r="I175" s="35"/>
    </row>
    <row r="176" customFormat="false" ht="15.75" hidden="false" customHeight="true" outlineLevel="0" collapsed="false">
      <c r="A176" s="35"/>
      <c r="B176" s="35"/>
      <c r="C176" s="35"/>
      <c r="D176" s="35"/>
      <c r="E176" s="35"/>
      <c r="F176" s="35"/>
      <c r="G176" s="35"/>
      <c r="H176" s="35"/>
      <c r="I176" s="35"/>
    </row>
    <row r="177" customFormat="false" ht="15.75" hidden="false" customHeight="true" outlineLevel="0" collapsed="false">
      <c r="A177" s="35"/>
      <c r="B177" s="35"/>
      <c r="C177" s="35"/>
      <c r="D177" s="35"/>
      <c r="E177" s="35"/>
      <c r="F177" s="35"/>
      <c r="G177" s="35"/>
      <c r="H177" s="35"/>
      <c r="I177" s="35"/>
    </row>
    <row r="178" customFormat="false" ht="15.75" hidden="false" customHeight="true" outlineLevel="0" collapsed="false">
      <c r="A178" s="35"/>
      <c r="B178" s="35"/>
      <c r="C178" s="35"/>
      <c r="D178" s="35"/>
      <c r="E178" s="35"/>
      <c r="F178" s="35"/>
      <c r="G178" s="35"/>
      <c r="H178" s="35"/>
      <c r="I178" s="35"/>
    </row>
    <row r="179" customFormat="false" ht="15.75" hidden="false" customHeight="true" outlineLevel="0" collapsed="false">
      <c r="A179" s="35"/>
      <c r="B179" s="35"/>
      <c r="C179" s="35"/>
      <c r="D179" s="35"/>
      <c r="E179" s="35"/>
      <c r="F179" s="35"/>
      <c r="G179" s="35"/>
      <c r="H179" s="35"/>
      <c r="I179" s="35"/>
    </row>
    <row r="180" customFormat="false" ht="15.75" hidden="false" customHeight="true" outlineLevel="0" collapsed="false">
      <c r="A180" s="35"/>
      <c r="B180" s="35"/>
      <c r="C180" s="35"/>
      <c r="D180" s="35"/>
      <c r="E180" s="35"/>
      <c r="F180" s="35"/>
      <c r="G180" s="35"/>
      <c r="H180" s="35"/>
      <c r="I180" s="35"/>
    </row>
    <row r="181" customFormat="false" ht="15.75" hidden="false" customHeight="true" outlineLevel="0" collapsed="false">
      <c r="A181" s="35"/>
      <c r="B181" s="35"/>
      <c r="C181" s="35"/>
      <c r="D181" s="35"/>
      <c r="E181" s="35"/>
      <c r="F181" s="35"/>
      <c r="G181" s="35"/>
      <c r="H181" s="35"/>
      <c r="I181" s="35"/>
    </row>
    <row r="182" customFormat="false" ht="15.75" hidden="false" customHeight="true" outlineLevel="0" collapsed="false">
      <c r="A182" s="35"/>
      <c r="B182" s="35"/>
      <c r="C182" s="35"/>
      <c r="D182" s="35"/>
      <c r="E182" s="35"/>
      <c r="F182" s="35"/>
      <c r="G182" s="35"/>
      <c r="H182" s="35"/>
      <c r="I182" s="35"/>
    </row>
    <row r="183" customFormat="false" ht="15.75" hidden="false" customHeight="true" outlineLevel="0" collapsed="false">
      <c r="A183" s="35"/>
      <c r="B183" s="35"/>
      <c r="C183" s="35"/>
      <c r="D183" s="35"/>
      <c r="E183" s="35"/>
      <c r="F183" s="35"/>
      <c r="G183" s="35"/>
      <c r="H183" s="35"/>
      <c r="I183" s="35"/>
    </row>
    <row r="184" customFormat="false" ht="15.75" hidden="false" customHeight="true" outlineLevel="0" collapsed="false">
      <c r="A184" s="35"/>
      <c r="B184" s="35"/>
      <c r="C184" s="35"/>
      <c r="D184" s="35"/>
      <c r="E184" s="35"/>
      <c r="F184" s="35"/>
      <c r="G184" s="35"/>
      <c r="H184" s="35"/>
      <c r="I184" s="35"/>
    </row>
    <row r="185" customFormat="false" ht="15.75" hidden="false" customHeight="true" outlineLevel="0" collapsed="false">
      <c r="A185" s="35"/>
      <c r="B185" s="35"/>
      <c r="C185" s="35"/>
      <c r="D185" s="35"/>
      <c r="E185" s="35"/>
      <c r="F185" s="35"/>
      <c r="G185" s="35"/>
      <c r="H185" s="35"/>
      <c r="I185" s="35"/>
    </row>
    <row r="186" customFormat="false" ht="15.75" hidden="false" customHeight="true" outlineLevel="0" collapsed="false">
      <c r="A186" s="35"/>
      <c r="B186" s="35"/>
      <c r="C186" s="35"/>
      <c r="D186" s="35"/>
      <c r="E186" s="35"/>
      <c r="F186" s="35"/>
      <c r="G186" s="35"/>
      <c r="H186" s="35"/>
      <c r="I186" s="35"/>
    </row>
    <row r="187" customFormat="false" ht="15.75" hidden="false" customHeight="true" outlineLevel="0" collapsed="false">
      <c r="A187" s="35"/>
      <c r="B187" s="35"/>
      <c r="C187" s="35"/>
      <c r="D187" s="35"/>
      <c r="E187" s="35"/>
      <c r="F187" s="35"/>
      <c r="G187" s="35"/>
      <c r="H187" s="35"/>
      <c r="I187" s="35"/>
    </row>
    <row r="188" customFormat="false" ht="15.75" hidden="false" customHeight="true" outlineLevel="0" collapsed="false">
      <c r="A188" s="35"/>
      <c r="B188" s="35"/>
      <c r="C188" s="35"/>
      <c r="D188" s="35"/>
      <c r="E188" s="35"/>
      <c r="F188" s="35"/>
      <c r="G188" s="35"/>
      <c r="H188" s="35"/>
      <c r="I188" s="35"/>
    </row>
    <row r="189" customFormat="false" ht="15.75" hidden="false" customHeight="true" outlineLevel="0" collapsed="false">
      <c r="A189" s="35"/>
      <c r="B189" s="35"/>
      <c r="C189" s="35"/>
      <c r="D189" s="35"/>
      <c r="E189" s="35"/>
      <c r="F189" s="35"/>
      <c r="G189" s="35"/>
      <c r="H189" s="35"/>
      <c r="I189" s="35"/>
    </row>
    <row r="190" customFormat="false" ht="15.75" hidden="false" customHeight="true" outlineLevel="0" collapsed="false">
      <c r="A190" s="35"/>
      <c r="B190" s="35"/>
      <c r="C190" s="35"/>
      <c r="D190" s="35"/>
      <c r="E190" s="35"/>
      <c r="F190" s="35"/>
      <c r="G190" s="35"/>
      <c r="H190" s="35"/>
      <c r="I190" s="35"/>
    </row>
    <row r="191" customFormat="false" ht="15.75" hidden="false" customHeight="true" outlineLevel="0" collapsed="false">
      <c r="A191" s="35"/>
      <c r="B191" s="35"/>
      <c r="C191" s="35"/>
      <c r="D191" s="35"/>
      <c r="E191" s="35"/>
      <c r="F191" s="35"/>
      <c r="G191" s="35"/>
      <c r="H191" s="35"/>
      <c r="I191" s="35"/>
    </row>
    <row r="192" customFormat="false" ht="15.75" hidden="false" customHeight="true" outlineLevel="0" collapsed="false">
      <c r="A192" s="35"/>
      <c r="B192" s="35"/>
      <c r="C192" s="35"/>
      <c r="D192" s="35"/>
      <c r="E192" s="35"/>
      <c r="F192" s="35"/>
      <c r="G192" s="35"/>
      <c r="H192" s="35"/>
      <c r="I192" s="35"/>
    </row>
    <row r="193" customFormat="false" ht="15.75" hidden="false" customHeight="true" outlineLevel="0" collapsed="false">
      <c r="A193" s="35"/>
      <c r="B193" s="35"/>
      <c r="C193" s="35"/>
      <c r="D193" s="35"/>
      <c r="E193" s="35"/>
      <c r="F193" s="35"/>
      <c r="G193" s="35"/>
      <c r="H193" s="35"/>
      <c r="I193" s="35"/>
    </row>
    <row r="194" customFormat="false" ht="15.75" hidden="false" customHeight="true" outlineLevel="0" collapsed="false">
      <c r="A194" s="35"/>
      <c r="B194" s="35"/>
      <c r="C194" s="35"/>
      <c r="D194" s="35"/>
      <c r="E194" s="35"/>
      <c r="F194" s="35"/>
      <c r="G194" s="35"/>
      <c r="H194" s="35"/>
      <c r="I194" s="35"/>
    </row>
    <row r="195" customFormat="false" ht="15.75" hidden="false" customHeight="true" outlineLevel="0" collapsed="false">
      <c r="A195" s="35"/>
      <c r="B195" s="35"/>
      <c r="C195" s="35"/>
      <c r="D195" s="35"/>
      <c r="E195" s="35"/>
      <c r="F195" s="35"/>
      <c r="G195" s="35"/>
      <c r="H195" s="35"/>
      <c r="I195" s="35"/>
    </row>
    <row r="196" customFormat="false" ht="15.75" hidden="false" customHeight="true" outlineLevel="0" collapsed="false">
      <c r="A196" s="35"/>
      <c r="B196" s="35"/>
      <c r="C196" s="35"/>
      <c r="D196" s="35"/>
      <c r="E196" s="35"/>
      <c r="F196" s="35"/>
      <c r="G196" s="35"/>
      <c r="H196" s="35"/>
      <c r="I196" s="35"/>
    </row>
    <row r="197" customFormat="false" ht="15.75" hidden="false" customHeight="true" outlineLevel="0" collapsed="false">
      <c r="A197" s="35"/>
      <c r="B197" s="35"/>
      <c r="C197" s="35"/>
      <c r="D197" s="35"/>
      <c r="E197" s="35"/>
      <c r="F197" s="35"/>
      <c r="G197" s="35"/>
      <c r="H197" s="35"/>
      <c r="I197" s="35"/>
    </row>
    <row r="198" customFormat="false" ht="15.75" hidden="false" customHeight="true" outlineLevel="0" collapsed="false">
      <c r="A198" s="35"/>
      <c r="B198" s="35"/>
      <c r="C198" s="35"/>
      <c r="D198" s="35"/>
      <c r="E198" s="35"/>
      <c r="F198" s="35"/>
      <c r="G198" s="35"/>
      <c r="H198" s="35"/>
      <c r="I198" s="35"/>
    </row>
    <row r="199" customFormat="false" ht="15.75" hidden="false" customHeight="true" outlineLevel="0" collapsed="false">
      <c r="A199" s="35"/>
      <c r="B199" s="35"/>
      <c r="C199" s="35"/>
      <c r="D199" s="35"/>
      <c r="E199" s="35"/>
      <c r="F199" s="35"/>
      <c r="G199" s="35"/>
      <c r="H199" s="35"/>
      <c r="I199" s="35"/>
    </row>
    <row r="200" customFormat="false" ht="15.75" hidden="false" customHeight="true" outlineLevel="0" collapsed="false">
      <c r="A200" s="35"/>
      <c r="B200" s="35"/>
      <c r="C200" s="35"/>
      <c r="D200" s="35"/>
      <c r="E200" s="35"/>
      <c r="F200" s="35"/>
      <c r="G200" s="35"/>
      <c r="H200" s="35"/>
      <c r="I200" s="35"/>
    </row>
    <row r="201" customFormat="false" ht="15.75" hidden="false" customHeight="true" outlineLevel="0" collapsed="false">
      <c r="A201" s="35"/>
      <c r="B201" s="35"/>
      <c r="C201" s="35"/>
      <c r="D201" s="35"/>
      <c r="E201" s="35"/>
      <c r="F201" s="35"/>
      <c r="G201" s="35"/>
      <c r="H201" s="35"/>
      <c r="I201" s="35"/>
    </row>
    <row r="202" customFormat="false" ht="15.75" hidden="false" customHeight="true" outlineLevel="0" collapsed="false">
      <c r="A202" s="35"/>
      <c r="B202" s="35"/>
      <c r="C202" s="35"/>
      <c r="D202" s="35"/>
      <c r="E202" s="35"/>
      <c r="F202" s="35"/>
      <c r="G202" s="35"/>
      <c r="H202" s="35"/>
      <c r="I202" s="35"/>
    </row>
    <row r="203" customFormat="false" ht="15.75" hidden="false" customHeight="true" outlineLevel="0" collapsed="false">
      <c r="A203" s="35"/>
      <c r="B203" s="35"/>
      <c r="C203" s="35"/>
      <c r="D203" s="35"/>
      <c r="E203" s="35"/>
      <c r="F203" s="35"/>
      <c r="G203" s="35"/>
      <c r="H203" s="35"/>
      <c r="I203" s="35"/>
    </row>
    <row r="204" customFormat="false" ht="15.75" hidden="false" customHeight="true" outlineLevel="0" collapsed="false">
      <c r="A204" s="35"/>
      <c r="B204" s="35"/>
      <c r="C204" s="35"/>
      <c r="D204" s="35"/>
      <c r="E204" s="35"/>
      <c r="F204" s="35"/>
      <c r="G204" s="35"/>
      <c r="H204" s="35"/>
      <c r="I204" s="35"/>
    </row>
    <row r="205" customFormat="false" ht="15.75" hidden="false" customHeight="true" outlineLevel="0" collapsed="false">
      <c r="A205" s="35"/>
      <c r="B205" s="35"/>
      <c r="C205" s="35"/>
      <c r="D205" s="35"/>
      <c r="E205" s="35"/>
      <c r="F205" s="35"/>
      <c r="G205" s="35"/>
      <c r="H205" s="35"/>
      <c r="I205" s="35"/>
    </row>
    <row r="206" customFormat="false" ht="15.75" hidden="false" customHeight="true" outlineLevel="0" collapsed="false">
      <c r="A206" s="35"/>
      <c r="B206" s="35"/>
      <c r="C206" s="35"/>
      <c r="D206" s="35"/>
      <c r="E206" s="35"/>
      <c r="F206" s="35"/>
      <c r="G206" s="35"/>
      <c r="H206" s="35"/>
      <c r="I206" s="35"/>
    </row>
    <row r="207" customFormat="false" ht="15.75" hidden="false" customHeight="true" outlineLevel="0" collapsed="false">
      <c r="A207" s="35"/>
      <c r="B207" s="35"/>
      <c r="C207" s="35"/>
      <c r="D207" s="35"/>
      <c r="E207" s="35"/>
      <c r="F207" s="35"/>
      <c r="G207" s="35"/>
      <c r="H207" s="35"/>
      <c r="I207" s="35"/>
    </row>
    <row r="208" customFormat="false" ht="15.75" hidden="false" customHeight="true" outlineLevel="0" collapsed="false">
      <c r="A208" s="35"/>
      <c r="B208" s="35"/>
      <c r="C208" s="35"/>
      <c r="D208" s="35"/>
      <c r="E208" s="35"/>
      <c r="F208" s="35"/>
      <c r="G208" s="35"/>
      <c r="H208" s="35"/>
      <c r="I208" s="35"/>
    </row>
    <row r="209" customFormat="false" ht="15.75" hidden="false" customHeight="true" outlineLevel="0" collapsed="false">
      <c r="A209" s="35"/>
      <c r="B209" s="35"/>
      <c r="C209" s="35"/>
      <c r="D209" s="35"/>
      <c r="E209" s="35"/>
      <c r="F209" s="35"/>
      <c r="G209" s="35"/>
      <c r="H209" s="35"/>
      <c r="I209" s="35"/>
    </row>
    <row r="210" customFormat="false" ht="15.75" hidden="false" customHeight="true" outlineLevel="0" collapsed="false">
      <c r="A210" s="35"/>
      <c r="B210" s="35"/>
      <c r="C210" s="35"/>
      <c r="D210" s="35"/>
      <c r="E210" s="35"/>
      <c r="F210" s="35"/>
      <c r="G210" s="35"/>
      <c r="H210" s="35"/>
      <c r="I210" s="35"/>
    </row>
    <row r="211" customFormat="false" ht="15.75" hidden="false" customHeight="true" outlineLevel="0" collapsed="false">
      <c r="A211" s="35"/>
      <c r="B211" s="35"/>
      <c r="C211" s="35"/>
      <c r="D211" s="35"/>
      <c r="E211" s="35"/>
      <c r="F211" s="35"/>
      <c r="G211" s="35"/>
      <c r="H211" s="35"/>
      <c r="I211" s="35"/>
    </row>
    <row r="212" customFormat="false" ht="15.75" hidden="false" customHeight="true" outlineLevel="0" collapsed="false">
      <c r="A212" s="35"/>
      <c r="B212" s="35"/>
      <c r="C212" s="35"/>
      <c r="D212" s="35"/>
      <c r="E212" s="35"/>
      <c r="F212" s="35"/>
      <c r="G212" s="35"/>
      <c r="H212" s="35"/>
      <c r="I212" s="35"/>
    </row>
    <row r="213" customFormat="false" ht="15.75" hidden="false" customHeight="true" outlineLevel="0" collapsed="false">
      <c r="A213" s="35"/>
      <c r="B213" s="35"/>
      <c r="C213" s="35"/>
      <c r="D213" s="35"/>
      <c r="E213" s="35"/>
      <c r="F213" s="35"/>
      <c r="G213" s="35"/>
      <c r="H213" s="35"/>
      <c r="I213" s="35"/>
    </row>
    <row r="214" customFormat="false" ht="15.75" hidden="false" customHeight="true" outlineLevel="0" collapsed="false">
      <c r="A214" s="35"/>
      <c r="B214" s="35"/>
      <c r="C214" s="35"/>
      <c r="D214" s="35"/>
      <c r="E214" s="35"/>
      <c r="F214" s="35"/>
      <c r="G214" s="35"/>
      <c r="H214" s="35"/>
      <c r="I214" s="35"/>
    </row>
    <row r="215" customFormat="false" ht="15.75" hidden="false" customHeight="true" outlineLevel="0" collapsed="false">
      <c r="A215" s="35"/>
      <c r="B215" s="35"/>
      <c r="C215" s="35"/>
      <c r="D215" s="35"/>
      <c r="E215" s="35"/>
      <c r="F215" s="35"/>
      <c r="G215" s="35"/>
      <c r="H215" s="35"/>
      <c r="I215" s="35"/>
    </row>
    <row r="216" customFormat="false" ht="15.75" hidden="false" customHeight="true" outlineLevel="0" collapsed="false">
      <c r="A216" s="35"/>
      <c r="B216" s="35"/>
      <c r="C216" s="35"/>
      <c r="D216" s="35"/>
      <c r="E216" s="35"/>
      <c r="F216" s="35"/>
      <c r="G216" s="35"/>
      <c r="H216" s="35"/>
      <c r="I216" s="35"/>
    </row>
    <row r="217" customFormat="false" ht="15.75" hidden="false" customHeight="true" outlineLevel="0" collapsed="false">
      <c r="A217" s="35"/>
      <c r="B217" s="35"/>
      <c r="C217" s="35"/>
      <c r="D217" s="35"/>
      <c r="E217" s="35"/>
      <c r="F217" s="35"/>
      <c r="G217" s="35"/>
      <c r="H217" s="35"/>
      <c r="I217" s="35"/>
    </row>
    <row r="218" customFormat="false" ht="15.75" hidden="false" customHeight="true" outlineLevel="0" collapsed="false">
      <c r="A218" s="35"/>
      <c r="B218" s="35"/>
      <c r="C218" s="35"/>
      <c r="D218" s="35"/>
      <c r="E218" s="35"/>
      <c r="F218" s="35"/>
      <c r="G218" s="35"/>
      <c r="H218" s="35"/>
      <c r="I218" s="35"/>
    </row>
    <row r="219" customFormat="false" ht="15.75" hidden="false" customHeight="true" outlineLevel="0" collapsed="false">
      <c r="A219" s="35"/>
      <c r="B219" s="35"/>
      <c r="C219" s="35"/>
      <c r="D219" s="35"/>
      <c r="E219" s="35"/>
      <c r="F219" s="35"/>
      <c r="G219" s="35"/>
      <c r="H219" s="35"/>
      <c r="I219" s="35"/>
    </row>
    <row r="220" customFormat="false" ht="15.75" hidden="false" customHeight="true" outlineLevel="0" collapsed="false">
      <c r="A220" s="35"/>
      <c r="B220" s="35"/>
      <c r="C220" s="35"/>
      <c r="D220" s="35"/>
      <c r="E220" s="35"/>
      <c r="F220" s="35"/>
      <c r="G220" s="35"/>
      <c r="H220" s="35"/>
      <c r="I220" s="35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3:J13"/>
  </mergeCells>
  <conditionalFormatting sqref="D2:D10">
    <cfRule type="cellIs" priority="2" operator="lessThan" aboveAverage="0" equalAverage="0" bottom="0" percent="0" rank="0" text="" dxfId="0">
      <formula>30</formula>
    </cfRule>
  </conditionalFormatting>
  <conditionalFormatting sqref="D2:D10">
    <cfRule type="cellIs" priority="3" operator="greaterThan" aboveAverage="0" equalAverage="0" bottom="0" percent="0" rank="0" text="" dxfId="1">
      <formula>49</formula>
    </cfRule>
  </conditionalFormatting>
  <conditionalFormatting sqref="E2:F10 J2:J10">
    <cfRule type="cellIs" priority="4" operator="lessThan" aboveAverage="0" equalAverage="0" bottom="0" percent="0" rank="0" text="" dxfId="0">
      <formula>0.2</formula>
    </cfRule>
  </conditionalFormatting>
  <conditionalFormatting sqref="E2:F10 J2:J10">
    <cfRule type="cellIs" priority="5" operator="lessThan" aboveAverage="0" equalAverage="0" bottom="0" percent="0" rank="0" text="" dxfId="0">
      <formula>0.3</formula>
    </cfRule>
  </conditionalFormatting>
  <conditionalFormatting sqref="E2:F10 J2:J10">
    <cfRule type="cellIs" priority="6" operator="greaterThan" aboveAverage="0" equalAverage="0" bottom="0" percent="0" rank="0" text="" dxfId="1">
      <formula>0.5</formula>
    </cfRule>
  </conditionalFormatting>
  <conditionalFormatting sqref="E12:F12 H12:J12">
    <cfRule type="cellIs" priority="7" operator="greaterThan" aboveAverage="0" equalAverage="0" bottom="0" percent="0" rank="0" text="" dxfId="1">
      <formula>0.5</formula>
    </cfRule>
  </conditionalFormatting>
  <conditionalFormatting sqref="G2:G10">
    <cfRule type="cellIs" priority="8" operator="lessThan" aboveAverage="0" equalAverage="0" bottom="0" percent="0" rank="0" text="" dxfId="0">
      <formula>0.2</formula>
    </cfRule>
  </conditionalFormatting>
  <conditionalFormatting sqref="G2:G10">
    <cfRule type="cellIs" priority="9" operator="lessThan" aboveAverage="0" equalAverage="0" bottom="0" percent="0" rank="0" text="" dxfId="0">
      <formula>0.3</formula>
    </cfRule>
  </conditionalFormatting>
  <conditionalFormatting sqref="G2:G10">
    <cfRule type="cellIs" priority="10" operator="greaterThan" aboveAverage="0" equalAverage="0" bottom="0" percent="0" rank="0" text="" dxfId="1">
      <formula>0.5</formula>
    </cfRule>
  </conditionalFormatting>
  <conditionalFormatting sqref="G12">
    <cfRule type="cellIs" priority="11" operator="greaterThan" aboveAverage="0" equalAverage="0" bottom="0" percent="0" rank="0" text="" dxfId="1">
      <formula>0.5</formula>
    </cfRule>
  </conditionalFormatting>
  <conditionalFormatting sqref="H2:I10">
    <cfRule type="cellIs" priority="12" operator="lessThan" aboveAverage="0" equalAverage="0" bottom="0" percent="0" rank="0" text="" dxfId="0">
      <formula>0.2</formula>
    </cfRule>
  </conditionalFormatting>
  <conditionalFormatting sqref="H2:I10">
    <cfRule type="cellIs" priority="13" operator="lessThan" aboveAverage="0" equalAverage="0" bottom="0" percent="0" rank="0" text="" dxfId="0">
      <formula>0.3</formula>
    </cfRule>
  </conditionalFormatting>
  <conditionalFormatting sqref="H2:I10">
    <cfRule type="cellIs" priority="14" operator="greaterThan" aboveAverage="0" equalAverage="0" bottom="0" percent="0" rank="0" text="" dxfId="1">
      <formula>0.5</formula>
    </cfRule>
  </conditionalFormatting>
  <printOptions headings="false" gridLines="true" gridLinesSet="true" horizontalCentered="true" verticalCentered="true"/>
  <pageMargins left="0.7" right="0.7" top="0.75" bottom="0.75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19.0</v>
      </c>
      <c r="G5" s="36" t="n">
        <v>19.0</v>
      </c>
      <c r="H5" s="36" t="n">
        <v>19.0</v>
      </c>
      <c r="I5" s="36" t="n">
        <v>19.0</v>
      </c>
      <c r="J5" s="36" t="n">
        <v>19.0</v>
      </c>
      <c r="K5" s="36" t="n">
        <v>19.0</v>
      </c>
      <c r="L5" s="36"/>
      <c r="M5" s="36" t="n">
        <v>19.0</v>
      </c>
      <c r="N5" s="36" t="n">
        <v>19.0</v>
      </c>
      <c r="O5" s="36" t="n">
        <v>19.0</v>
      </c>
      <c r="P5" s="36"/>
      <c r="Q5" s="36" t="n">
        <v>19.0</v>
      </c>
      <c r="R5" s="36" t="n">
        <v>19.0</v>
      </c>
      <c r="S5" s="36" t="n">
        <v>19.0</v>
      </c>
      <c r="T5" s="36" t="n">
        <v>19.0</v>
      </c>
      <c r="U5" s="36" t="n">
        <v>19.0</v>
      </c>
      <c r="V5" s="36" t="n">
        <v>19.0</v>
      </c>
      <c r="W5" s="36" t="n">
        <v>19.0</v>
      </c>
      <c r="X5" s="36" t="n">
        <v>19.0</v>
      </c>
      <c r="Y5" s="36" t="n">
        <v>19.0</v>
      </c>
      <c r="Z5" s="36" t="n">
        <v>19.0</v>
      </c>
      <c r="AA5" s="36" t="n">
        <v>19.0</v>
      </c>
      <c r="AB5" s="36" t="n">
        <v>19.0</v>
      </c>
      <c r="AC5" s="36" t="n">
        <v>19.0</v>
      </c>
      <c r="AD5" s="36" t="n">
        <v>19.0</v>
      </c>
      <c r="AE5" s="36" t="n">
        <v>19.0</v>
      </c>
      <c r="AF5" s="36" t="n">
        <v>19.0</v>
      </c>
      <c r="AG5" s="36" t="n">
        <v>19.0</v>
      </c>
      <c r="AH5" s="36" t="n">
        <v>19.0</v>
      </c>
      <c r="AI5" s="36" t="n">
        <v>19.0</v>
      </c>
      <c r="AJ5" s="36" t="n">
        <v>19.0</v>
      </c>
      <c r="AK5" s="36" t="n">
        <v>19.0</v>
      </c>
      <c r="AL5" s="36"/>
      <c r="AM5" s="36" t="n">
        <v>19.0</v>
      </c>
      <c r="AN5" s="36" t="n">
        <v>19.0</v>
      </c>
      <c r="AO5" s="36" t="n">
        <v>19.0</v>
      </c>
      <c r="AP5" s="36" t="n">
        <v>19.0</v>
      </c>
      <c r="AQ5" s="36" t="n">
        <v>19.0</v>
      </c>
      <c r="AR5" s="36" t="n">
        <v>19.0</v>
      </c>
      <c r="AS5" s="36"/>
      <c r="AT5" s="36" t="n">
        <v>19.0</v>
      </c>
      <c r="AU5" s="36" t="n">
        <v>19.0</v>
      </c>
      <c r="AV5" s="36" t="n">
        <v>19.0</v>
      </c>
      <c r="AW5" s="36" t="n">
        <v>19.0</v>
      </c>
      <c r="AX5" s="36" t="n">
        <v>19.0</v>
      </c>
      <c r="AY5" s="36"/>
      <c r="AZ5" s="36" t="n">
        <v>19.0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7.0</v>
      </c>
      <c r="G6" s="36" t="n">
        <v>17.0</v>
      </c>
      <c r="H6" s="36" t="n">
        <v>17.0</v>
      </c>
      <c r="I6" s="36" t="n">
        <v>8.0</v>
      </c>
      <c r="J6" s="36" t="n">
        <v>8.0</v>
      </c>
      <c r="K6" s="36" t="n">
        <v>8.0</v>
      </c>
      <c r="L6" s="36"/>
      <c r="M6" s="36" t="n">
        <v>4.0</v>
      </c>
      <c r="N6" s="36" t="n">
        <v>4.0</v>
      </c>
      <c r="O6" s="36" t="n">
        <v>4.0</v>
      </c>
      <c r="P6" s="36"/>
      <c r="Q6" s="36" t="n">
        <v>2.0</v>
      </c>
      <c r="R6" s="36" t="n">
        <v>18.0</v>
      </c>
      <c r="S6" s="36" t="n">
        <v>9.0</v>
      </c>
      <c r="T6" s="36" t="n">
        <v>12.0</v>
      </c>
      <c r="U6" s="36" t="n">
        <v>4.0</v>
      </c>
      <c r="V6" s="36" t="n">
        <v>11.0</v>
      </c>
      <c r="W6" s="36" t="n">
        <v>5.0</v>
      </c>
      <c r="X6" s="36" t="n">
        <v>9.0</v>
      </c>
      <c r="Y6" s="36" t="n">
        <v>16.0</v>
      </c>
      <c r="Z6" s="36" t="n">
        <v>17.0</v>
      </c>
      <c r="AA6" s="36" t="n">
        <v>18.0</v>
      </c>
      <c r="AB6" s="36" t="n">
        <v>18.0</v>
      </c>
      <c r="AC6" s="36" t="n">
        <v>17.0</v>
      </c>
      <c r="AD6" s="36" t="n">
        <v>14.0</v>
      </c>
      <c r="AE6" s="36" t="n">
        <v>13.0</v>
      </c>
      <c r="AF6" s="36" t="n">
        <v>18.0</v>
      </c>
      <c r="AG6" s="36" t="n">
        <v>18.0</v>
      </c>
      <c r="AH6" s="36" t="n">
        <v>18.0</v>
      </c>
      <c r="AI6" s="36" t="n">
        <v>18.0</v>
      </c>
      <c r="AJ6" s="36" t="n">
        <v>0</v>
      </c>
      <c r="AK6" s="36" t="n">
        <v>0</v>
      </c>
      <c r="AL6" s="36"/>
      <c r="AM6" s="36" t="n">
        <v>0</v>
      </c>
      <c r="AN6" s="36" t="n">
        <v>2.0</v>
      </c>
      <c r="AO6" s="36" t="n">
        <v>6.0</v>
      </c>
      <c r="AP6" s="36" t="n">
        <v>0</v>
      </c>
      <c r="AQ6" s="36" t="n">
        <v>2.0</v>
      </c>
      <c r="AR6" s="36" t="n">
        <v>0</v>
      </c>
      <c r="AS6" s="36"/>
      <c r="AT6" s="36" t="n">
        <v>19.0</v>
      </c>
      <c r="AU6" s="36" t="n">
        <v>19.0</v>
      </c>
      <c r="AV6" s="36" t="n">
        <v>19.0</v>
      </c>
      <c r="AW6" s="36" t="n">
        <v>19.0</v>
      </c>
      <c r="AX6" s="36" t="n">
        <v>19.0</v>
      </c>
      <c r="AY6" s="36"/>
      <c r="AZ6" s="36" t="n">
        <v>17.0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6.0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18.0</v>
      </c>
      <c r="AK7" s="36" t="n">
        <v>0</v>
      </c>
      <c r="AL7" s="36"/>
      <c r="AM7" s="36" t="n">
        <v>0</v>
      </c>
      <c r="AN7" s="36" t="n">
        <v>16.0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7.0</v>
      </c>
      <c r="W8" s="36" t="n">
        <v>12.0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19.0</v>
      </c>
      <c r="AN8" s="36" t="n">
        <v>0</v>
      </c>
      <c r="AO8" s="36" t="n">
        <v>12.0</v>
      </c>
      <c r="AP8" s="36" t="n">
        <v>18.0</v>
      </c>
      <c r="AQ8" s="36" t="n">
        <v>16.0</v>
      </c>
      <c r="AR8" s="36" t="n">
        <v>18.0</v>
      </c>
      <c r="AS8" s="36"/>
      <c r="AT8" s="36" t="n">
        <v>0</v>
      </c>
      <c r="AU8" s="36" t="n">
        <v>0</v>
      </c>
      <c r="AV8" s="36" t="n">
        <v>0</v>
      </c>
      <c r="AW8" s="36" t="n">
        <v>0</v>
      </c>
      <c r="AX8" s="36" t="n">
        <v>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12.0</v>
      </c>
      <c r="G9" s="36" t="n">
        <v>2.0</v>
      </c>
      <c r="H9" s="36" t="n">
        <v>0</v>
      </c>
      <c r="I9" s="36" t="n">
        <v>11.0</v>
      </c>
      <c r="J9" s="36" t="n">
        <v>0</v>
      </c>
      <c r="K9" s="36" t="n">
        <v>0</v>
      </c>
      <c r="L9" s="36"/>
      <c r="M9" s="36" t="n">
        <v>15.0</v>
      </c>
      <c r="N9" s="36" t="n">
        <v>15.0</v>
      </c>
      <c r="O9" s="36" t="n">
        <v>0</v>
      </c>
      <c r="P9" s="36"/>
      <c r="Q9" s="36" t="n">
        <v>16.0</v>
      </c>
      <c r="R9" s="36" t="n">
        <v>0</v>
      </c>
      <c r="S9" s="36" t="n">
        <v>9.0</v>
      </c>
      <c r="T9" s="36" t="n">
        <v>0</v>
      </c>
      <c r="U9" s="36" t="n">
        <v>14.0</v>
      </c>
      <c r="V9" s="36" t="n">
        <v>0</v>
      </c>
      <c r="W9" s="36" t="n">
        <v>1.0</v>
      </c>
      <c r="X9" s="36" t="n">
        <v>9.0</v>
      </c>
      <c r="Y9" s="36" t="n">
        <v>2.0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4.0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2.0</v>
      </c>
      <c r="I10" s="36" t="n">
        <v>0</v>
      </c>
      <c r="J10" s="36" t="n">
        <v>11.0</v>
      </c>
      <c r="K10" s="36" t="n">
        <v>11.0</v>
      </c>
      <c r="L10" s="36"/>
      <c r="M10" s="36" t="n">
        <v>0</v>
      </c>
      <c r="N10" s="36" t="n">
        <v>0</v>
      </c>
      <c r="O10" s="36" t="n">
        <v>15.0</v>
      </c>
      <c r="P10" s="36"/>
      <c r="Q10" s="36" t="n">
        <v>0</v>
      </c>
      <c r="R10" s="36" t="n">
        <v>0</v>
      </c>
      <c r="S10" s="36" t="n">
        <v>1.0</v>
      </c>
      <c r="T10" s="36" t="n">
        <v>1.0</v>
      </c>
      <c r="U10" s="36" t="n">
        <v>1.0</v>
      </c>
      <c r="V10" s="36" t="n">
        <v>1.0</v>
      </c>
      <c r="W10" s="36" t="n">
        <v>1.0</v>
      </c>
      <c r="X10" s="36" t="n">
        <v>1.0</v>
      </c>
      <c r="Y10" s="36" t="n">
        <v>1.0</v>
      </c>
      <c r="Z10" s="36" t="n">
        <v>1.0</v>
      </c>
      <c r="AA10" s="36" t="n">
        <v>1.0</v>
      </c>
      <c r="AB10" s="36" t="n">
        <v>1.0</v>
      </c>
      <c r="AC10" s="36" t="n">
        <v>1.0</v>
      </c>
      <c r="AD10" s="36" t="n">
        <v>1.0</v>
      </c>
      <c r="AE10" s="36" t="n">
        <v>1.0</v>
      </c>
      <c r="AF10" s="36" t="n">
        <v>1.0</v>
      </c>
      <c r="AG10" s="36" t="n">
        <v>1.0</v>
      </c>
      <c r="AH10" s="36" t="n">
        <v>1.0</v>
      </c>
      <c r="AI10" s="36" t="n">
        <v>1.0</v>
      </c>
      <c r="AJ10" s="36" t="n">
        <v>1.0</v>
      </c>
      <c r="AK10" s="36" t="n">
        <v>19.0</v>
      </c>
      <c r="AL10" s="36"/>
      <c r="AM10" s="36" t="n">
        <v>0</v>
      </c>
      <c r="AN10" s="36" t="n">
        <v>1.0</v>
      </c>
      <c r="AO10" s="36" t="n">
        <v>1.0</v>
      </c>
      <c r="AP10" s="36" t="n">
        <v>1.0</v>
      </c>
      <c r="AQ10" s="36" t="n">
        <v>1.0</v>
      </c>
      <c r="AR10" s="36" t="n">
        <v>1.0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1.0</v>
      </c>
      <c r="R11" s="36" t="n">
        <v>1.0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AVERAGE(C15:C33)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1067</v>
      </c>
      <c r="B15" t="s">
        <v>1068</v>
      </c>
      <c r="C15" t="n">
        <v>92.0</v>
      </c>
    </row>
    <row r="16">
      <c r="A16" t="s">
        <v>1067</v>
      </c>
      <c r="B16" t="s">
        <v>1069</v>
      </c>
      <c r="C16" t="n">
        <v>89.0</v>
      </c>
    </row>
    <row r="17">
      <c r="A17" t="s">
        <v>1067</v>
      </c>
      <c r="B17" t="s">
        <v>1070</v>
      </c>
      <c r="C17" t="n">
        <v>77.0</v>
      </c>
    </row>
    <row r="18">
      <c r="A18" t="s">
        <v>1067</v>
      </c>
      <c r="B18" t="s">
        <v>1071</v>
      </c>
      <c r="C18" t="n">
        <v>71.0</v>
      </c>
    </row>
    <row r="19">
      <c r="A19" t="s">
        <v>1067</v>
      </c>
      <c r="B19" t="s">
        <v>1072</v>
      </c>
      <c r="C19" t="n">
        <v>68.0</v>
      </c>
    </row>
    <row r="20">
      <c r="A20" t="s">
        <v>1067</v>
      </c>
      <c r="B20" t="s">
        <v>1073</v>
      </c>
      <c r="C20" t="n">
        <v>68.0</v>
      </c>
    </row>
    <row r="21">
      <c r="A21" t="s">
        <v>1067</v>
      </c>
      <c r="B21" t="s">
        <v>1074</v>
      </c>
      <c r="C21" t="n">
        <v>68.0</v>
      </c>
    </row>
    <row r="22">
      <c r="A22" t="s">
        <v>1067</v>
      </c>
      <c r="B22" t="s">
        <v>1075</v>
      </c>
      <c r="C22" t="n">
        <v>65.0</v>
      </c>
    </row>
    <row r="23">
      <c r="A23" t="s">
        <v>1067</v>
      </c>
      <c r="B23" t="s">
        <v>984</v>
      </c>
      <c r="C23" t="n">
        <v>65.0</v>
      </c>
    </row>
    <row r="24">
      <c r="A24" t="s">
        <v>1067</v>
      </c>
      <c r="B24" t="s">
        <v>1076</v>
      </c>
      <c r="C24" t="n">
        <v>58.0</v>
      </c>
    </row>
    <row r="25">
      <c r="A25" t="s">
        <v>1067</v>
      </c>
      <c r="B25" t="s">
        <v>1077</v>
      </c>
      <c r="C25" t="n">
        <v>55.0</v>
      </c>
    </row>
    <row r="26">
      <c r="A26" t="s">
        <v>1067</v>
      </c>
      <c r="B26" t="s">
        <v>1078</v>
      </c>
      <c r="C26" t="n">
        <v>52.0</v>
      </c>
    </row>
    <row r="27">
      <c r="A27" t="s">
        <v>1067</v>
      </c>
      <c r="B27" t="s">
        <v>1000</v>
      </c>
      <c r="C27" t="n">
        <v>52.0</v>
      </c>
    </row>
    <row r="28">
      <c r="A28" t="s">
        <v>1067</v>
      </c>
      <c r="B28" t="s">
        <v>1079</v>
      </c>
      <c r="C28" t="n">
        <v>52.0</v>
      </c>
    </row>
    <row r="29">
      <c r="A29" t="s">
        <v>1067</v>
      </c>
      <c r="B29" t="s">
        <v>1080</v>
      </c>
      <c r="C29" t="n">
        <v>49.0</v>
      </c>
    </row>
    <row r="30">
      <c r="A30" t="s">
        <v>1067</v>
      </c>
      <c r="B30" t="s">
        <v>1081</v>
      </c>
      <c r="C30" t="n">
        <v>47.0</v>
      </c>
    </row>
    <row r="31">
      <c r="A31" t="s">
        <v>1067</v>
      </c>
      <c r="B31" t="s">
        <v>1082</v>
      </c>
      <c r="C31" t="n">
        <v>47.0</v>
      </c>
    </row>
    <row r="32">
      <c r="A32" t="s">
        <v>1067</v>
      </c>
      <c r="B32" t="s">
        <v>1083</v>
      </c>
      <c r="C32" t="n">
        <v>32.0</v>
      </c>
    </row>
    <row r="33">
      <c r="A33" t="s">
        <v>1067</v>
      </c>
      <c r="B33" t="s">
        <v>1084</v>
      </c>
      <c r="C33" t="n">
        <v>21.0</v>
      </c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57.0</v>
      </c>
      <c r="G5" s="36" t="n">
        <v>57.0</v>
      </c>
      <c r="H5" s="36" t="n">
        <v>57.0</v>
      </c>
      <c r="I5" s="36" t="n">
        <v>57.0</v>
      </c>
      <c r="J5" s="36" t="n">
        <v>57.0</v>
      </c>
      <c r="K5" s="36" t="n">
        <v>57.0</v>
      </c>
      <c r="L5" s="36"/>
      <c r="M5" s="36" t="n">
        <v>57.0</v>
      </c>
      <c r="N5" s="36" t="n">
        <v>57.0</v>
      </c>
      <c r="O5" s="36" t="n">
        <v>57.0</v>
      </c>
      <c r="P5" s="36"/>
      <c r="Q5" s="36" t="n">
        <v>57.0</v>
      </c>
      <c r="R5" s="36" t="n">
        <v>57.0</v>
      </c>
      <c r="S5" s="36" t="n">
        <v>57.0</v>
      </c>
      <c r="T5" s="36" t="n">
        <v>57.0</v>
      </c>
      <c r="U5" s="36" t="n">
        <v>57.0</v>
      </c>
      <c r="V5" s="36" t="n">
        <v>57.0</v>
      </c>
      <c r="W5" s="36" t="n">
        <v>57.0</v>
      </c>
      <c r="X5" s="36" t="n">
        <v>57.0</v>
      </c>
      <c r="Y5" s="36" t="n">
        <v>57.0</v>
      </c>
      <c r="Z5" s="36" t="n">
        <v>57.0</v>
      </c>
      <c r="AA5" s="36" t="n">
        <v>57.0</v>
      </c>
      <c r="AB5" s="36" t="n">
        <v>57.0</v>
      </c>
      <c r="AC5" s="36" t="n">
        <v>57.0</v>
      </c>
      <c r="AD5" s="36" t="n">
        <v>57.0</v>
      </c>
      <c r="AE5" s="36" t="n">
        <v>57.0</v>
      </c>
      <c r="AF5" s="36" t="n">
        <v>57.0</v>
      </c>
      <c r="AG5" s="36" t="n">
        <v>57.0</v>
      </c>
      <c r="AH5" s="36" t="n">
        <v>57.0</v>
      </c>
      <c r="AI5" s="36" t="n">
        <v>57.0</v>
      </c>
      <c r="AJ5" s="36" t="n">
        <v>57.0</v>
      </c>
      <c r="AK5" s="36" t="n">
        <v>57.0</v>
      </c>
      <c r="AL5" s="36"/>
      <c r="AM5" s="36" t="n">
        <v>57.0</v>
      </c>
      <c r="AN5" s="36" t="n">
        <v>57.0</v>
      </c>
      <c r="AO5" s="36" t="n">
        <v>57.0</v>
      </c>
      <c r="AP5" s="36" t="n">
        <v>57.0</v>
      </c>
      <c r="AQ5" s="36" t="n">
        <v>57.0</v>
      </c>
      <c r="AR5" s="36" t="n">
        <v>57.0</v>
      </c>
      <c r="AS5" s="36"/>
      <c r="AT5" s="36" t="n">
        <v>57.0</v>
      </c>
      <c r="AU5" s="36" t="n">
        <v>57.0</v>
      </c>
      <c r="AV5" s="36" t="n">
        <v>57.0</v>
      </c>
      <c r="AW5" s="36" t="n">
        <v>57.0</v>
      </c>
      <c r="AX5" s="36" t="n">
        <v>57.0</v>
      </c>
      <c r="AY5" s="36"/>
      <c r="AZ5" s="36" t="n">
        <v>57.0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18.0</v>
      </c>
      <c r="G6" s="36" t="n">
        <v>41.0</v>
      </c>
      <c r="H6" s="36" t="n">
        <v>43.0</v>
      </c>
      <c r="I6" s="36" t="n">
        <v>21.0</v>
      </c>
      <c r="J6" s="36" t="n">
        <v>21.0</v>
      </c>
      <c r="K6" s="36" t="n">
        <v>19.0</v>
      </c>
      <c r="L6" s="36"/>
      <c r="M6" s="36" t="n">
        <v>3.0</v>
      </c>
      <c r="N6" s="36" t="n">
        <v>3.0</v>
      </c>
      <c r="O6" s="36" t="n">
        <v>3.0</v>
      </c>
      <c r="P6" s="36"/>
      <c r="Q6" s="36" t="n">
        <v>8.0</v>
      </c>
      <c r="R6" s="36" t="n">
        <v>55.0</v>
      </c>
      <c r="S6" s="36" t="n">
        <v>40.0</v>
      </c>
      <c r="T6" s="36" t="n">
        <v>25.0</v>
      </c>
      <c r="U6" s="36" t="n">
        <v>28.0</v>
      </c>
      <c r="V6" s="36" t="n">
        <v>39.0</v>
      </c>
      <c r="W6" s="36" t="n">
        <v>25.0</v>
      </c>
      <c r="X6" s="36" t="n">
        <v>44.0</v>
      </c>
      <c r="Y6" s="36" t="n">
        <v>42.0</v>
      </c>
      <c r="Z6" s="36" t="n">
        <v>55.0</v>
      </c>
      <c r="AA6" s="36" t="n">
        <v>55.0</v>
      </c>
      <c r="AB6" s="36" t="n">
        <v>55.0</v>
      </c>
      <c r="AC6" s="36" t="n">
        <v>54.0</v>
      </c>
      <c r="AD6" s="36" t="n">
        <v>51.0</v>
      </c>
      <c r="AE6" s="36" t="n">
        <v>30.0</v>
      </c>
      <c r="AF6" s="36" t="n">
        <v>54.0</v>
      </c>
      <c r="AG6" s="36" t="n">
        <v>55.0</v>
      </c>
      <c r="AH6" s="36" t="n">
        <v>55.0</v>
      </c>
      <c r="AI6" s="36" t="n">
        <v>55.0</v>
      </c>
      <c r="AJ6" s="36" t="n">
        <v>0</v>
      </c>
      <c r="AK6" s="36" t="n">
        <v>0</v>
      </c>
      <c r="AL6" s="36"/>
      <c r="AM6" s="36" t="n">
        <v>0</v>
      </c>
      <c r="AN6" s="36" t="n">
        <v>30.0</v>
      </c>
      <c r="AO6" s="36" t="n">
        <v>30.0</v>
      </c>
      <c r="AP6" s="36" t="n">
        <v>0</v>
      </c>
      <c r="AQ6" s="36" t="n">
        <v>12.0</v>
      </c>
      <c r="AR6" s="36" t="n">
        <v>0</v>
      </c>
      <c r="AS6" s="36"/>
      <c r="AT6" s="36" t="n">
        <v>43.0</v>
      </c>
      <c r="AU6" s="36" t="n">
        <v>52.0</v>
      </c>
      <c r="AV6" s="36" t="n">
        <v>50.0</v>
      </c>
      <c r="AW6" s="36" t="n">
        <v>47.0</v>
      </c>
      <c r="AX6" s="36" t="n">
        <v>45.0</v>
      </c>
      <c r="AY6" s="36"/>
      <c r="AZ6" s="36" t="n">
        <v>39.0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30.0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25.0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55.0</v>
      </c>
      <c r="AK7" s="36" t="n">
        <v>0</v>
      </c>
      <c r="AL7" s="36"/>
      <c r="AM7" s="36" t="n">
        <v>0</v>
      </c>
      <c r="AN7" s="36" t="n">
        <v>26.0</v>
      </c>
      <c r="AO7" s="36" t="n">
        <v>0</v>
      </c>
      <c r="AP7" s="36" t="n">
        <v>0</v>
      </c>
      <c r="AQ7" s="36" t="n">
        <v>0</v>
      </c>
      <c r="AR7" s="36" t="n">
        <v>1.0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15.0</v>
      </c>
      <c r="W8" s="36" t="n">
        <v>27.0</v>
      </c>
      <c r="X8" s="36" t="n">
        <v>0</v>
      </c>
      <c r="Y8" s="36" t="n">
        <v>5.0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57.0</v>
      </c>
      <c r="AN8" s="36" t="n">
        <v>0</v>
      </c>
      <c r="AO8" s="36" t="n">
        <v>26.0</v>
      </c>
      <c r="AP8" s="36" t="n">
        <v>56.0</v>
      </c>
      <c r="AQ8" s="36" t="n">
        <v>44.0</v>
      </c>
      <c r="AR8" s="36" t="n">
        <v>55.0</v>
      </c>
      <c r="AS8" s="36"/>
      <c r="AT8" s="36" t="n">
        <v>14.0</v>
      </c>
      <c r="AU8" s="36" t="n">
        <v>4.0</v>
      </c>
      <c r="AV8" s="36" t="n">
        <v>6.0</v>
      </c>
      <c r="AW8" s="36" t="n">
        <v>9.0</v>
      </c>
      <c r="AX8" s="36" t="n">
        <v>11.0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39.0</v>
      </c>
      <c r="G9" s="36" t="n">
        <v>16.0</v>
      </c>
      <c r="H9" s="36" t="n">
        <v>0</v>
      </c>
      <c r="I9" s="36" t="n">
        <v>36.0</v>
      </c>
      <c r="J9" s="36" t="n">
        <v>0</v>
      </c>
      <c r="K9" s="36" t="n">
        <v>2.0</v>
      </c>
      <c r="L9" s="36"/>
      <c r="M9" s="36" t="n">
        <v>54.0</v>
      </c>
      <c r="N9" s="36" t="n">
        <v>54.0</v>
      </c>
      <c r="O9" s="36" t="n">
        <v>0</v>
      </c>
      <c r="P9" s="36"/>
      <c r="Q9" s="36" t="n">
        <v>48.0</v>
      </c>
      <c r="R9" s="36" t="n">
        <v>1.0</v>
      </c>
      <c r="S9" s="36" t="n">
        <v>15.0</v>
      </c>
      <c r="T9" s="36" t="n">
        <v>0</v>
      </c>
      <c r="U9" s="36" t="n">
        <v>27.0</v>
      </c>
      <c r="V9" s="36" t="n">
        <v>1.0</v>
      </c>
      <c r="W9" s="36" t="n">
        <v>3.0</v>
      </c>
      <c r="X9" s="36" t="n">
        <v>11.0</v>
      </c>
      <c r="Y9" s="36" t="n">
        <v>8.0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4.0</v>
      </c>
      <c r="AE9" s="36" t="n">
        <v>0</v>
      </c>
      <c r="AF9" s="36" t="n">
        <v>1.0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18.0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14.0</v>
      </c>
      <c r="I10" s="36" t="n">
        <v>0</v>
      </c>
      <c r="J10" s="36" t="n">
        <v>36.0</v>
      </c>
      <c r="K10" s="36" t="n">
        <v>36.0</v>
      </c>
      <c r="L10" s="36"/>
      <c r="M10" s="36" t="n">
        <v>0</v>
      </c>
      <c r="N10" s="36" t="n">
        <v>0</v>
      </c>
      <c r="O10" s="36" t="n">
        <v>54.0</v>
      </c>
      <c r="P10" s="36"/>
      <c r="Q10" s="36" t="n">
        <v>0</v>
      </c>
      <c r="R10" s="36" t="n">
        <v>0</v>
      </c>
      <c r="S10" s="36" t="n">
        <v>2.0</v>
      </c>
      <c r="T10" s="36" t="n">
        <v>2.0</v>
      </c>
      <c r="U10" s="36" t="n">
        <v>2.0</v>
      </c>
      <c r="V10" s="36" t="n">
        <v>2.0</v>
      </c>
      <c r="W10" s="36" t="n">
        <v>2.0</v>
      </c>
      <c r="X10" s="36" t="n">
        <v>2.0</v>
      </c>
      <c r="Y10" s="36" t="n">
        <v>2.0</v>
      </c>
      <c r="Z10" s="36" t="n">
        <v>2.0</v>
      </c>
      <c r="AA10" s="36" t="n">
        <v>2.0</v>
      </c>
      <c r="AB10" s="36" t="n">
        <v>2.0</v>
      </c>
      <c r="AC10" s="36" t="n">
        <v>2.0</v>
      </c>
      <c r="AD10" s="36" t="n">
        <v>2.0</v>
      </c>
      <c r="AE10" s="36" t="n">
        <v>2.0</v>
      </c>
      <c r="AF10" s="36" t="n">
        <v>2.0</v>
      </c>
      <c r="AG10" s="36" t="n">
        <v>2.0</v>
      </c>
      <c r="AH10" s="36" t="n">
        <v>2.0</v>
      </c>
      <c r="AI10" s="36" t="n">
        <v>2.0</v>
      </c>
      <c r="AJ10" s="36" t="n">
        <v>2.0</v>
      </c>
      <c r="AK10" s="36" t="n">
        <v>57.0</v>
      </c>
      <c r="AL10" s="36"/>
      <c r="AM10" s="36" t="n">
        <v>0</v>
      </c>
      <c r="AN10" s="36" t="n">
        <v>1.0</v>
      </c>
      <c r="AO10" s="36" t="n">
        <v>1.0</v>
      </c>
      <c r="AP10" s="36" t="n">
        <v>1.0</v>
      </c>
      <c r="AQ10" s="36" t="n">
        <v>1.0</v>
      </c>
      <c r="AR10" s="36" t="n">
        <v>1.0</v>
      </c>
      <c r="AS10" s="36"/>
      <c r="AT10" s="36" t="n">
        <v>0</v>
      </c>
      <c r="AU10" s="36" t="n">
        <v>1.0</v>
      </c>
      <c r="AV10" s="36" t="n">
        <v>1.0</v>
      </c>
      <c r="AW10" s="36" t="n">
        <v>1.0</v>
      </c>
      <c r="AX10" s="36" t="n">
        <v>1.0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1.0</v>
      </c>
      <c r="R11" s="36" t="n">
        <v>1.0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AVERAGE(C15:C71)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1085</v>
      </c>
      <c r="B15" t="s">
        <v>1086</v>
      </c>
      <c r="C15" t="n">
        <v>97.0</v>
      </c>
    </row>
    <row r="16">
      <c r="A16" t="s">
        <v>1085</v>
      </c>
      <c r="B16" t="s">
        <v>1087</v>
      </c>
      <c r="C16" t="n">
        <v>79.0</v>
      </c>
    </row>
    <row r="17">
      <c r="A17" t="s">
        <v>1085</v>
      </c>
      <c r="B17" t="s">
        <v>1088</v>
      </c>
      <c r="C17" t="n">
        <v>79.0</v>
      </c>
    </row>
    <row r="18">
      <c r="A18" t="s">
        <v>1085</v>
      </c>
      <c r="B18" t="s">
        <v>1089</v>
      </c>
      <c r="C18" t="n">
        <v>73.0</v>
      </c>
    </row>
    <row r="19">
      <c r="A19" t="s">
        <v>1085</v>
      </c>
      <c r="B19" t="s">
        <v>1090</v>
      </c>
      <c r="C19" t="n">
        <v>73.0</v>
      </c>
    </row>
    <row r="20">
      <c r="A20" t="s">
        <v>1085</v>
      </c>
      <c r="B20" t="s">
        <v>1091</v>
      </c>
      <c r="C20" t="n">
        <v>73.0</v>
      </c>
    </row>
    <row r="21">
      <c r="A21" t="s">
        <v>1085</v>
      </c>
      <c r="B21" t="s">
        <v>1092</v>
      </c>
      <c r="C21" t="n">
        <v>71.0</v>
      </c>
    </row>
    <row r="22">
      <c r="A22" t="s">
        <v>1085</v>
      </c>
      <c r="B22" t="s">
        <v>1093</v>
      </c>
      <c r="C22" t="n">
        <v>71.0</v>
      </c>
    </row>
    <row r="23">
      <c r="A23" t="s">
        <v>1085</v>
      </c>
      <c r="B23" t="s">
        <v>1094</v>
      </c>
      <c r="C23" t="n">
        <v>70.0</v>
      </c>
    </row>
    <row r="24">
      <c r="A24" t="s">
        <v>1085</v>
      </c>
      <c r="B24" t="s">
        <v>1095</v>
      </c>
      <c r="C24" t="n">
        <v>70.0</v>
      </c>
    </row>
    <row r="25">
      <c r="A25" t="s">
        <v>1085</v>
      </c>
      <c r="B25" t="s">
        <v>1096</v>
      </c>
      <c r="C25" t="n">
        <v>70.0</v>
      </c>
    </row>
    <row r="26">
      <c r="A26" t="s">
        <v>1085</v>
      </c>
      <c r="B26" t="s">
        <v>728</v>
      </c>
      <c r="C26" t="n">
        <v>70.0</v>
      </c>
    </row>
    <row r="27">
      <c r="A27" t="s">
        <v>1085</v>
      </c>
      <c r="B27" t="s">
        <v>1097</v>
      </c>
      <c r="C27" t="n">
        <v>70.0</v>
      </c>
    </row>
    <row r="28">
      <c r="A28" t="s">
        <v>1085</v>
      </c>
      <c r="B28" t="s">
        <v>1098</v>
      </c>
      <c r="C28" t="n">
        <v>70.0</v>
      </c>
    </row>
    <row r="29">
      <c r="A29" t="s">
        <v>1085</v>
      </c>
      <c r="B29" t="s">
        <v>1099</v>
      </c>
      <c r="C29" t="n">
        <v>70.0</v>
      </c>
    </row>
    <row r="30">
      <c r="A30" t="s">
        <v>1085</v>
      </c>
      <c r="B30" t="s">
        <v>1100</v>
      </c>
      <c r="C30" t="n">
        <v>70.0</v>
      </c>
    </row>
    <row r="31">
      <c r="A31" t="s">
        <v>1085</v>
      </c>
      <c r="B31" t="s">
        <v>1101</v>
      </c>
      <c r="C31" t="n">
        <v>70.0</v>
      </c>
    </row>
    <row r="32">
      <c r="A32" t="s">
        <v>1085</v>
      </c>
      <c r="B32" t="s">
        <v>1102</v>
      </c>
      <c r="C32" t="n">
        <v>68.0</v>
      </c>
    </row>
    <row r="33">
      <c r="A33" t="s">
        <v>1085</v>
      </c>
      <c r="B33" t="s">
        <v>1103</v>
      </c>
      <c r="C33" t="n">
        <v>68.0</v>
      </c>
    </row>
    <row r="34">
      <c r="A34" t="s">
        <v>1085</v>
      </c>
      <c r="B34" t="s">
        <v>1104</v>
      </c>
      <c r="C34" t="n">
        <v>68.0</v>
      </c>
    </row>
    <row r="35">
      <c r="A35" t="s">
        <v>1085</v>
      </c>
      <c r="B35" t="s">
        <v>1105</v>
      </c>
      <c r="C35" t="n">
        <v>67.0</v>
      </c>
    </row>
    <row r="36">
      <c r="A36" t="s">
        <v>1085</v>
      </c>
      <c r="B36" t="s">
        <v>1106</v>
      </c>
      <c r="C36" t="n">
        <v>65.0</v>
      </c>
    </row>
    <row r="37">
      <c r="A37" t="s">
        <v>1085</v>
      </c>
      <c r="B37" t="s">
        <v>1107</v>
      </c>
      <c r="C37" t="n">
        <v>55.0</v>
      </c>
    </row>
    <row r="38">
      <c r="A38" t="s">
        <v>1085</v>
      </c>
      <c r="B38" t="s">
        <v>1108</v>
      </c>
      <c r="C38" t="n">
        <v>55.0</v>
      </c>
    </row>
    <row r="39">
      <c r="A39" t="s">
        <v>1085</v>
      </c>
      <c r="B39" t="s">
        <v>1109</v>
      </c>
      <c r="C39" t="n">
        <v>55.0</v>
      </c>
    </row>
    <row r="40">
      <c r="A40" t="s">
        <v>1085</v>
      </c>
      <c r="B40" t="s">
        <v>1110</v>
      </c>
      <c r="C40" t="n">
        <v>52.0</v>
      </c>
    </row>
    <row r="41">
      <c r="A41" t="s">
        <v>1085</v>
      </c>
      <c r="B41" t="s">
        <v>1111</v>
      </c>
      <c r="C41" t="n">
        <v>52.0</v>
      </c>
    </row>
    <row r="42">
      <c r="A42" t="s">
        <v>1085</v>
      </c>
      <c r="B42" t="s">
        <v>1112</v>
      </c>
      <c r="C42" t="n">
        <v>52.0</v>
      </c>
    </row>
    <row r="43">
      <c r="A43" t="s">
        <v>1085</v>
      </c>
      <c r="B43" t="s">
        <v>1113</v>
      </c>
      <c r="C43" t="n">
        <v>52.0</v>
      </c>
    </row>
    <row r="44">
      <c r="A44" t="s">
        <v>1085</v>
      </c>
      <c r="B44" t="s">
        <v>1114</v>
      </c>
      <c r="C44" t="n">
        <v>52.0</v>
      </c>
    </row>
    <row r="45">
      <c r="A45" t="s">
        <v>1085</v>
      </c>
      <c r="B45" t="s">
        <v>1115</v>
      </c>
      <c r="C45" t="n">
        <v>52.0</v>
      </c>
    </row>
    <row r="46">
      <c r="A46" t="s">
        <v>1085</v>
      </c>
      <c r="B46" t="s">
        <v>1116</v>
      </c>
      <c r="C46" t="n">
        <v>52.0</v>
      </c>
    </row>
    <row r="47">
      <c r="A47" t="s">
        <v>1085</v>
      </c>
      <c r="B47" t="s">
        <v>1117</v>
      </c>
      <c r="C47" t="n">
        <v>52.0</v>
      </c>
    </row>
    <row r="48">
      <c r="A48" t="s">
        <v>1085</v>
      </c>
      <c r="B48" t="s">
        <v>1118</v>
      </c>
      <c r="C48" t="n">
        <v>52.0</v>
      </c>
    </row>
    <row r="49">
      <c r="A49" t="s">
        <v>1085</v>
      </c>
      <c r="B49" t="s">
        <v>1007</v>
      </c>
      <c r="C49" t="n">
        <v>52.0</v>
      </c>
    </row>
    <row r="50">
      <c r="A50" t="s">
        <v>1085</v>
      </c>
      <c r="B50" t="s">
        <v>1119</v>
      </c>
      <c r="C50" t="n">
        <v>49.0</v>
      </c>
    </row>
    <row r="51">
      <c r="A51" t="s">
        <v>1085</v>
      </c>
      <c r="B51" t="s">
        <v>1120</v>
      </c>
      <c r="C51" t="n">
        <v>49.0</v>
      </c>
    </row>
    <row r="52">
      <c r="A52" t="s">
        <v>1085</v>
      </c>
      <c r="B52" t="s">
        <v>1121</v>
      </c>
      <c r="C52" t="n">
        <v>49.0</v>
      </c>
    </row>
    <row r="53">
      <c r="A53" t="s">
        <v>1085</v>
      </c>
      <c r="B53" t="s">
        <v>1122</v>
      </c>
      <c r="C53" t="n">
        <v>47.0</v>
      </c>
    </row>
    <row r="54">
      <c r="A54" t="s">
        <v>1085</v>
      </c>
      <c r="B54" t="s">
        <v>1123</v>
      </c>
      <c r="C54" t="n">
        <v>47.0</v>
      </c>
    </row>
    <row r="55">
      <c r="A55" t="s">
        <v>1085</v>
      </c>
      <c r="B55" t="s">
        <v>1124</v>
      </c>
      <c r="C55" t="n">
        <v>44.0</v>
      </c>
    </row>
    <row r="56">
      <c r="A56" t="s">
        <v>1085</v>
      </c>
      <c r="B56" t="s">
        <v>1125</v>
      </c>
      <c r="C56" t="n">
        <v>44.0</v>
      </c>
    </row>
    <row r="57">
      <c r="A57" t="s">
        <v>1085</v>
      </c>
      <c r="B57" t="s">
        <v>651</v>
      </c>
      <c r="C57" t="n">
        <v>40.0</v>
      </c>
    </row>
    <row r="58">
      <c r="A58" t="s">
        <v>1085</v>
      </c>
      <c r="B58" t="s">
        <v>1126</v>
      </c>
      <c r="C58" t="n">
        <v>40.0</v>
      </c>
    </row>
    <row r="59">
      <c r="A59" t="s">
        <v>1085</v>
      </c>
      <c r="B59" t="s">
        <v>1127</v>
      </c>
      <c r="C59" t="n">
        <v>39.0</v>
      </c>
    </row>
    <row r="60">
      <c r="A60" t="s">
        <v>1085</v>
      </c>
      <c r="B60" t="s">
        <v>1128</v>
      </c>
      <c r="C60" t="n">
        <v>37.0</v>
      </c>
    </row>
    <row r="61">
      <c r="A61" t="s">
        <v>1085</v>
      </c>
      <c r="B61" t="s">
        <v>1129</v>
      </c>
      <c r="C61" t="n">
        <v>37.0</v>
      </c>
    </row>
    <row r="62">
      <c r="A62" t="s">
        <v>1085</v>
      </c>
      <c r="B62" t="s">
        <v>1130</v>
      </c>
      <c r="C62" t="n">
        <v>37.0</v>
      </c>
    </row>
    <row r="63">
      <c r="A63" t="s">
        <v>1085</v>
      </c>
      <c r="B63" t="s">
        <v>1131</v>
      </c>
      <c r="C63" t="n">
        <v>37.0</v>
      </c>
    </row>
    <row r="64">
      <c r="A64" t="s">
        <v>1085</v>
      </c>
      <c r="B64" t="s">
        <v>1132</v>
      </c>
      <c r="C64" t="n">
        <v>37.0</v>
      </c>
    </row>
    <row r="65">
      <c r="A65" t="s">
        <v>1085</v>
      </c>
      <c r="B65" t="s">
        <v>1133</v>
      </c>
      <c r="C65" t="n">
        <v>35.0</v>
      </c>
    </row>
    <row r="66">
      <c r="A66" t="s">
        <v>1085</v>
      </c>
      <c r="B66" t="s">
        <v>1134</v>
      </c>
      <c r="C66" t="n">
        <v>34.0</v>
      </c>
    </row>
    <row r="67">
      <c r="A67" t="s">
        <v>1085</v>
      </c>
      <c r="B67" t="s">
        <v>1135</v>
      </c>
      <c r="C67" t="n">
        <v>34.0</v>
      </c>
    </row>
    <row r="68">
      <c r="A68" t="s">
        <v>1085</v>
      </c>
      <c r="B68" t="s">
        <v>1136</v>
      </c>
      <c r="C68" t="n">
        <v>34.0</v>
      </c>
    </row>
    <row r="69">
      <c r="A69" t="s">
        <v>1085</v>
      </c>
      <c r="B69" t="s">
        <v>1137</v>
      </c>
      <c r="C69" t="n">
        <v>32.0</v>
      </c>
    </row>
    <row r="70">
      <c r="A70" t="s">
        <v>1085</v>
      </c>
      <c r="B70" t="s">
        <v>615</v>
      </c>
      <c r="C70" t="n">
        <v>31.0</v>
      </c>
    </row>
    <row r="71">
      <c r="A71" t="s">
        <v>1085</v>
      </c>
      <c r="B71" t="s">
        <v>1138</v>
      </c>
      <c r="C71" t="n">
        <v>6.0</v>
      </c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37.0</v>
      </c>
      <c r="G5" s="36" t="n">
        <v>37.0</v>
      </c>
      <c r="H5" s="36" t="n">
        <v>37.0</v>
      </c>
      <c r="I5" s="36" t="n">
        <v>37.0</v>
      </c>
      <c r="J5" s="36" t="n">
        <v>37.0</v>
      </c>
      <c r="K5" s="36" t="n">
        <v>37.0</v>
      </c>
      <c r="L5" s="36"/>
      <c r="M5" s="36" t="n">
        <v>37.0</v>
      </c>
      <c r="N5" s="36" t="n">
        <v>37.0</v>
      </c>
      <c r="O5" s="36" t="n">
        <v>37.0</v>
      </c>
      <c r="P5" s="36"/>
      <c r="Q5" s="36" t="n">
        <v>37.0</v>
      </c>
      <c r="R5" s="36" t="n">
        <v>37.0</v>
      </c>
      <c r="S5" s="36" t="n">
        <v>37.0</v>
      </c>
      <c r="T5" s="36" t="n">
        <v>37.0</v>
      </c>
      <c r="U5" s="36" t="n">
        <v>37.0</v>
      </c>
      <c r="V5" s="36" t="n">
        <v>37.0</v>
      </c>
      <c r="W5" s="36" t="n">
        <v>37.0</v>
      </c>
      <c r="X5" s="36" t="n">
        <v>37.0</v>
      </c>
      <c r="Y5" s="36" t="n">
        <v>37.0</v>
      </c>
      <c r="Z5" s="36" t="n">
        <v>37.0</v>
      </c>
      <c r="AA5" s="36" t="n">
        <v>37.0</v>
      </c>
      <c r="AB5" s="36" t="n">
        <v>37.0</v>
      </c>
      <c r="AC5" s="36" t="n">
        <v>37.0</v>
      </c>
      <c r="AD5" s="36" t="n">
        <v>37.0</v>
      </c>
      <c r="AE5" s="36" t="n">
        <v>37.0</v>
      </c>
      <c r="AF5" s="36" t="n">
        <v>37.0</v>
      </c>
      <c r="AG5" s="36" t="n">
        <v>37.0</v>
      </c>
      <c r="AH5" s="36" t="n">
        <v>37.0</v>
      </c>
      <c r="AI5" s="36" t="n">
        <v>37.0</v>
      </c>
      <c r="AJ5" s="36" t="n">
        <v>37.0</v>
      </c>
      <c r="AK5" s="36" t="n">
        <v>37.0</v>
      </c>
      <c r="AL5" s="36"/>
      <c r="AM5" s="36" t="n">
        <v>37.0</v>
      </c>
      <c r="AN5" s="36" t="n">
        <v>37.0</v>
      </c>
      <c r="AO5" s="36" t="n">
        <v>37.0</v>
      </c>
      <c r="AP5" s="36" t="n">
        <v>37.0</v>
      </c>
      <c r="AQ5" s="36" t="n">
        <v>37.0</v>
      </c>
      <c r="AR5" s="36" t="n">
        <v>37.0</v>
      </c>
      <c r="AS5" s="36"/>
      <c r="AT5" s="36" t="n">
        <v>37.0</v>
      </c>
      <c r="AU5" s="36" t="n">
        <v>37.0</v>
      </c>
      <c r="AV5" s="36" t="n">
        <v>37.0</v>
      </c>
      <c r="AW5" s="36" t="n">
        <v>37.0</v>
      </c>
      <c r="AX5" s="36" t="n">
        <v>37.0</v>
      </c>
      <c r="AY5" s="36"/>
      <c r="AZ5" s="36" t="n">
        <v>37.0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19.0</v>
      </c>
      <c r="G6" s="36" t="n">
        <v>33.0</v>
      </c>
      <c r="H6" s="36" t="n">
        <v>33.0</v>
      </c>
      <c r="I6" s="36" t="n">
        <v>23.0</v>
      </c>
      <c r="J6" s="36" t="n">
        <v>23.0</v>
      </c>
      <c r="K6" s="36" t="n">
        <v>21.0</v>
      </c>
      <c r="L6" s="36"/>
      <c r="M6" s="36" t="n">
        <v>0</v>
      </c>
      <c r="N6" s="36" t="n">
        <v>0</v>
      </c>
      <c r="O6" s="36" t="n">
        <v>0</v>
      </c>
      <c r="P6" s="36"/>
      <c r="Q6" s="36" t="n">
        <v>6.0</v>
      </c>
      <c r="R6" s="36" t="n">
        <v>36.0</v>
      </c>
      <c r="S6" s="36" t="n">
        <v>29.0</v>
      </c>
      <c r="T6" s="36" t="n">
        <v>23.0</v>
      </c>
      <c r="U6" s="36" t="n">
        <v>14.0</v>
      </c>
      <c r="V6" s="36" t="n">
        <v>12.0</v>
      </c>
      <c r="W6" s="36" t="n">
        <v>10.0</v>
      </c>
      <c r="X6" s="36" t="n">
        <v>25.0</v>
      </c>
      <c r="Y6" s="36" t="n">
        <v>32.0</v>
      </c>
      <c r="Z6" s="36" t="n">
        <v>35.0</v>
      </c>
      <c r="AA6" s="36" t="n">
        <v>36.0</v>
      </c>
      <c r="AB6" s="36" t="n">
        <v>36.0</v>
      </c>
      <c r="AC6" s="36" t="n">
        <v>34.0</v>
      </c>
      <c r="AD6" s="36" t="n">
        <v>29.0</v>
      </c>
      <c r="AE6" s="36" t="n">
        <v>18.0</v>
      </c>
      <c r="AF6" s="36" t="n">
        <v>35.0</v>
      </c>
      <c r="AG6" s="36" t="n">
        <v>36.0</v>
      </c>
      <c r="AH6" s="36" t="n">
        <v>36.0</v>
      </c>
      <c r="AI6" s="36" t="n">
        <v>36.0</v>
      </c>
      <c r="AJ6" s="36" t="n">
        <v>0</v>
      </c>
      <c r="AK6" s="36" t="n">
        <v>0</v>
      </c>
      <c r="AL6" s="36"/>
      <c r="AM6" s="36" t="n">
        <v>0</v>
      </c>
      <c r="AN6" s="36" t="n">
        <v>16.0</v>
      </c>
      <c r="AO6" s="36" t="n">
        <v>16.0</v>
      </c>
      <c r="AP6" s="36" t="n">
        <v>0</v>
      </c>
      <c r="AQ6" s="36" t="n">
        <v>5.0</v>
      </c>
      <c r="AR6" s="36" t="n">
        <v>0</v>
      </c>
      <c r="AS6" s="36"/>
      <c r="AT6" s="36" t="n">
        <v>18.0</v>
      </c>
      <c r="AU6" s="36" t="n">
        <v>28.0</v>
      </c>
      <c r="AV6" s="36" t="n">
        <v>24.0</v>
      </c>
      <c r="AW6" s="36" t="n">
        <v>25.0</v>
      </c>
      <c r="AX6" s="36" t="n">
        <v>21.0</v>
      </c>
      <c r="AY6" s="36"/>
      <c r="AZ6" s="36" t="n">
        <v>26.0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13.0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1.0</v>
      </c>
      <c r="AA7" s="36" t="n">
        <v>0</v>
      </c>
      <c r="AB7" s="36" t="n">
        <v>0</v>
      </c>
      <c r="AC7" s="36" t="n">
        <v>2.0</v>
      </c>
      <c r="AD7" s="36" t="n">
        <v>0</v>
      </c>
      <c r="AE7" s="36" t="n">
        <v>18.0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36.0</v>
      </c>
      <c r="AK7" s="36" t="n">
        <v>0</v>
      </c>
      <c r="AL7" s="36"/>
      <c r="AM7" s="36" t="n">
        <v>0</v>
      </c>
      <c r="AN7" s="36" t="n">
        <v>19.0</v>
      </c>
      <c r="AO7" s="36" t="n">
        <v>0</v>
      </c>
      <c r="AP7" s="36" t="n">
        <v>0</v>
      </c>
      <c r="AQ7" s="36" t="n">
        <v>0</v>
      </c>
      <c r="AR7" s="36" t="n">
        <v>1.0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24.0</v>
      </c>
      <c r="W8" s="36" t="n">
        <v>24.0</v>
      </c>
      <c r="X8" s="36" t="n">
        <v>0</v>
      </c>
      <c r="Y8" s="36" t="n">
        <v>1.0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37.0</v>
      </c>
      <c r="AN8" s="36" t="n">
        <v>0</v>
      </c>
      <c r="AO8" s="36" t="n">
        <v>19.0</v>
      </c>
      <c r="AP8" s="36" t="n">
        <v>35.0</v>
      </c>
      <c r="AQ8" s="36" t="n">
        <v>30.0</v>
      </c>
      <c r="AR8" s="36" t="n">
        <v>34.0</v>
      </c>
      <c r="AS8" s="36"/>
      <c r="AT8" s="36" t="n">
        <v>19.0</v>
      </c>
      <c r="AU8" s="36" t="n">
        <v>9.0</v>
      </c>
      <c r="AV8" s="36" t="n">
        <v>13.0</v>
      </c>
      <c r="AW8" s="36" t="n">
        <v>12.0</v>
      </c>
      <c r="AX8" s="36" t="n">
        <v>16.0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18.0</v>
      </c>
      <c r="G9" s="36" t="n">
        <v>4.0</v>
      </c>
      <c r="H9" s="36" t="n">
        <v>0</v>
      </c>
      <c r="I9" s="36" t="n">
        <v>14.0</v>
      </c>
      <c r="J9" s="36" t="n">
        <v>0</v>
      </c>
      <c r="K9" s="36" t="n">
        <v>2.0</v>
      </c>
      <c r="L9" s="36"/>
      <c r="M9" s="36" t="n">
        <v>37.0</v>
      </c>
      <c r="N9" s="36" t="n">
        <v>37.0</v>
      </c>
      <c r="O9" s="36" t="n">
        <v>0</v>
      </c>
      <c r="P9" s="36"/>
      <c r="Q9" s="36" t="n">
        <v>30.0</v>
      </c>
      <c r="R9" s="36" t="n">
        <v>0</v>
      </c>
      <c r="S9" s="36" t="n">
        <v>7.0</v>
      </c>
      <c r="T9" s="36" t="n">
        <v>0</v>
      </c>
      <c r="U9" s="36" t="n">
        <v>22.0</v>
      </c>
      <c r="V9" s="36" t="n">
        <v>0</v>
      </c>
      <c r="W9" s="36" t="n">
        <v>2.0</v>
      </c>
      <c r="X9" s="36" t="n">
        <v>11.0</v>
      </c>
      <c r="Y9" s="36" t="n">
        <v>3.0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7.0</v>
      </c>
      <c r="AE9" s="36" t="n">
        <v>0</v>
      </c>
      <c r="AF9" s="36" t="n">
        <v>1.0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11.0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4.0</v>
      </c>
      <c r="I10" s="36" t="n">
        <v>0</v>
      </c>
      <c r="J10" s="36" t="n">
        <v>14.0</v>
      </c>
      <c r="K10" s="36" t="n">
        <v>14.0</v>
      </c>
      <c r="L10" s="36"/>
      <c r="M10" s="36" t="n">
        <v>0</v>
      </c>
      <c r="N10" s="36" t="n">
        <v>0</v>
      </c>
      <c r="O10" s="36" t="n">
        <v>37.0</v>
      </c>
      <c r="P10" s="36"/>
      <c r="Q10" s="36" t="n">
        <v>0</v>
      </c>
      <c r="R10" s="36" t="n">
        <v>0</v>
      </c>
      <c r="S10" s="36" t="n">
        <v>1.0</v>
      </c>
      <c r="T10" s="36" t="n">
        <v>1.0</v>
      </c>
      <c r="U10" s="36" t="n">
        <v>1.0</v>
      </c>
      <c r="V10" s="36" t="n">
        <v>1.0</v>
      </c>
      <c r="W10" s="36" t="n">
        <v>1.0</v>
      </c>
      <c r="X10" s="36" t="n">
        <v>1.0</v>
      </c>
      <c r="Y10" s="36" t="n">
        <v>1.0</v>
      </c>
      <c r="Z10" s="36" t="n">
        <v>1.0</v>
      </c>
      <c r="AA10" s="36" t="n">
        <v>1.0</v>
      </c>
      <c r="AB10" s="36" t="n">
        <v>1.0</v>
      </c>
      <c r="AC10" s="36" t="n">
        <v>1.0</v>
      </c>
      <c r="AD10" s="36" t="n">
        <v>1.0</v>
      </c>
      <c r="AE10" s="36" t="n">
        <v>1.0</v>
      </c>
      <c r="AF10" s="36" t="n">
        <v>1.0</v>
      </c>
      <c r="AG10" s="36" t="n">
        <v>1.0</v>
      </c>
      <c r="AH10" s="36" t="n">
        <v>1.0</v>
      </c>
      <c r="AI10" s="36" t="n">
        <v>1.0</v>
      </c>
      <c r="AJ10" s="36" t="n">
        <v>1.0</v>
      </c>
      <c r="AK10" s="36" t="n">
        <v>37.0</v>
      </c>
      <c r="AL10" s="36"/>
      <c r="AM10" s="36" t="n">
        <v>0</v>
      </c>
      <c r="AN10" s="36" t="n">
        <v>2.0</v>
      </c>
      <c r="AO10" s="36" t="n">
        <v>2.0</v>
      </c>
      <c r="AP10" s="36" t="n">
        <v>2.0</v>
      </c>
      <c r="AQ10" s="36" t="n">
        <v>2.0</v>
      </c>
      <c r="AR10" s="36" t="n">
        <v>2.0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1.0</v>
      </c>
      <c r="R11" s="36" t="n">
        <v>1.0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AVERAGE(C15:C51)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1139</v>
      </c>
      <c r="B15" t="s">
        <v>1140</v>
      </c>
      <c r="C15" t="n">
        <v>73.0</v>
      </c>
    </row>
    <row r="16">
      <c r="A16" t="s">
        <v>1139</v>
      </c>
      <c r="B16" t="s">
        <v>1141</v>
      </c>
      <c r="C16" t="n">
        <v>73.0</v>
      </c>
    </row>
    <row r="17">
      <c r="A17" t="s">
        <v>1139</v>
      </c>
      <c r="B17" t="s">
        <v>1092</v>
      </c>
      <c r="C17" t="n">
        <v>71.0</v>
      </c>
    </row>
    <row r="18">
      <c r="A18" t="s">
        <v>1139</v>
      </c>
      <c r="B18" t="s">
        <v>1142</v>
      </c>
      <c r="C18" t="n">
        <v>71.0</v>
      </c>
    </row>
    <row r="19">
      <c r="A19" t="s">
        <v>1139</v>
      </c>
      <c r="B19" t="s">
        <v>1143</v>
      </c>
      <c r="C19" t="n">
        <v>71.0</v>
      </c>
    </row>
    <row r="20">
      <c r="A20" t="s">
        <v>1139</v>
      </c>
      <c r="B20" t="s">
        <v>1144</v>
      </c>
      <c r="C20" t="n">
        <v>71.0</v>
      </c>
    </row>
    <row r="21">
      <c r="A21" t="s">
        <v>1139</v>
      </c>
      <c r="B21" t="s">
        <v>728</v>
      </c>
      <c r="C21" t="n">
        <v>70.0</v>
      </c>
    </row>
    <row r="22">
      <c r="A22" t="s">
        <v>1139</v>
      </c>
      <c r="B22" t="s">
        <v>1097</v>
      </c>
      <c r="C22" t="n">
        <v>70.0</v>
      </c>
    </row>
    <row r="23">
      <c r="A23" t="s">
        <v>1139</v>
      </c>
      <c r="B23" t="s">
        <v>1145</v>
      </c>
      <c r="C23" t="n">
        <v>70.0</v>
      </c>
    </row>
    <row r="24">
      <c r="A24" t="s">
        <v>1139</v>
      </c>
      <c r="B24" t="s">
        <v>1146</v>
      </c>
      <c r="C24" t="n">
        <v>70.0</v>
      </c>
    </row>
    <row r="25">
      <c r="A25" t="s">
        <v>1139</v>
      </c>
      <c r="B25" t="s">
        <v>1147</v>
      </c>
      <c r="C25" t="n">
        <v>70.0</v>
      </c>
    </row>
    <row r="26">
      <c r="A26" t="s">
        <v>1139</v>
      </c>
      <c r="B26" t="s">
        <v>1101</v>
      </c>
      <c r="C26" t="n">
        <v>70.0</v>
      </c>
    </row>
    <row r="27">
      <c r="A27" t="s">
        <v>1139</v>
      </c>
      <c r="B27" t="s">
        <v>1148</v>
      </c>
      <c r="C27" t="n">
        <v>68.0</v>
      </c>
    </row>
    <row r="28">
      <c r="A28" t="s">
        <v>1139</v>
      </c>
      <c r="B28" t="s">
        <v>1149</v>
      </c>
      <c r="C28" t="n">
        <v>68.0</v>
      </c>
    </row>
    <row r="29">
      <c r="A29" t="s">
        <v>1139</v>
      </c>
      <c r="B29" t="s">
        <v>1150</v>
      </c>
      <c r="C29" t="n">
        <v>68.0</v>
      </c>
    </row>
    <row r="30">
      <c r="A30" t="s">
        <v>1139</v>
      </c>
      <c r="B30" t="s">
        <v>1151</v>
      </c>
      <c r="C30" t="n">
        <v>68.0</v>
      </c>
    </row>
    <row r="31">
      <c r="A31" t="s">
        <v>1139</v>
      </c>
      <c r="B31" t="s">
        <v>1152</v>
      </c>
      <c r="C31" t="n">
        <v>68.0</v>
      </c>
    </row>
    <row r="32">
      <c r="A32" t="s">
        <v>1139</v>
      </c>
      <c r="B32" t="s">
        <v>1153</v>
      </c>
      <c r="C32" t="n">
        <v>67.0</v>
      </c>
    </row>
    <row r="33">
      <c r="A33" t="s">
        <v>1139</v>
      </c>
      <c r="B33" t="s">
        <v>1154</v>
      </c>
      <c r="C33" t="n">
        <v>65.0</v>
      </c>
    </row>
    <row r="34">
      <c r="A34" t="s">
        <v>1139</v>
      </c>
      <c r="B34" t="s">
        <v>1155</v>
      </c>
      <c r="C34" t="n">
        <v>65.0</v>
      </c>
    </row>
    <row r="35">
      <c r="A35" t="s">
        <v>1139</v>
      </c>
      <c r="B35" t="s">
        <v>1156</v>
      </c>
      <c r="C35" t="n">
        <v>65.0</v>
      </c>
    </row>
    <row r="36">
      <c r="A36" t="s">
        <v>1139</v>
      </c>
      <c r="B36" t="s">
        <v>1157</v>
      </c>
      <c r="C36" t="n">
        <v>55.0</v>
      </c>
    </row>
    <row r="37">
      <c r="A37" t="s">
        <v>1139</v>
      </c>
      <c r="B37" t="s">
        <v>1158</v>
      </c>
      <c r="C37" t="n">
        <v>55.0</v>
      </c>
    </row>
    <row r="38">
      <c r="A38" t="s">
        <v>1139</v>
      </c>
      <c r="B38" t="s">
        <v>1159</v>
      </c>
      <c r="C38" t="n">
        <v>55.0</v>
      </c>
    </row>
    <row r="39">
      <c r="A39" t="s">
        <v>1139</v>
      </c>
      <c r="B39" t="s">
        <v>1160</v>
      </c>
      <c r="C39" t="n">
        <v>55.0</v>
      </c>
    </row>
    <row r="40">
      <c r="A40" t="s">
        <v>1139</v>
      </c>
      <c r="B40" t="s">
        <v>1161</v>
      </c>
      <c r="C40" t="n">
        <v>55.0</v>
      </c>
    </row>
    <row r="41">
      <c r="A41" t="s">
        <v>1139</v>
      </c>
      <c r="B41" t="s">
        <v>1162</v>
      </c>
      <c r="C41" t="n">
        <v>52.0</v>
      </c>
    </row>
    <row r="42">
      <c r="A42" t="s">
        <v>1139</v>
      </c>
      <c r="B42" t="s">
        <v>1163</v>
      </c>
      <c r="C42" t="n">
        <v>52.0</v>
      </c>
    </row>
    <row r="43">
      <c r="A43" t="s">
        <v>1139</v>
      </c>
      <c r="B43" t="s">
        <v>1164</v>
      </c>
      <c r="C43" t="n">
        <v>49.0</v>
      </c>
    </row>
    <row r="44">
      <c r="A44" t="s">
        <v>1139</v>
      </c>
      <c r="B44" t="s">
        <v>1125</v>
      </c>
      <c r="C44" t="n">
        <v>49.0</v>
      </c>
    </row>
    <row r="45">
      <c r="A45" t="s">
        <v>1139</v>
      </c>
      <c r="B45" t="s">
        <v>1165</v>
      </c>
      <c r="C45" t="n">
        <v>49.0</v>
      </c>
    </row>
    <row r="46">
      <c r="A46" t="s">
        <v>1139</v>
      </c>
      <c r="B46" t="s">
        <v>1166</v>
      </c>
      <c r="C46" t="n">
        <v>47.0</v>
      </c>
    </row>
    <row r="47">
      <c r="A47" t="s">
        <v>1139</v>
      </c>
      <c r="B47" t="s">
        <v>1167</v>
      </c>
      <c r="C47" t="n">
        <v>44.0</v>
      </c>
    </row>
    <row r="48">
      <c r="A48" t="s">
        <v>1139</v>
      </c>
      <c r="B48" t="s">
        <v>1168</v>
      </c>
      <c r="C48" t="n">
        <v>42.0</v>
      </c>
    </row>
    <row r="49">
      <c r="A49" t="s">
        <v>1139</v>
      </c>
      <c r="B49" t="s">
        <v>1169</v>
      </c>
      <c r="C49" t="n">
        <v>37.0</v>
      </c>
    </row>
    <row r="50">
      <c r="A50" t="s">
        <v>1139</v>
      </c>
      <c r="B50" t="s">
        <v>1170</v>
      </c>
      <c r="C50" t="n">
        <v>37.0</v>
      </c>
    </row>
    <row r="51">
      <c r="A51" t="s">
        <v>1139</v>
      </c>
      <c r="B51" t="s">
        <v>1171</v>
      </c>
      <c r="C51" t="n">
        <v>21.0</v>
      </c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18.0</v>
      </c>
      <c r="G5" s="36" t="n">
        <v>18.0</v>
      </c>
      <c r="H5" s="36" t="n">
        <v>18.0</v>
      </c>
      <c r="I5" s="36" t="n">
        <v>18.0</v>
      </c>
      <c r="J5" s="36" t="n">
        <v>18.0</v>
      </c>
      <c r="K5" s="36" t="n">
        <v>18.0</v>
      </c>
      <c r="L5" s="36"/>
      <c r="M5" s="36" t="n">
        <v>18.0</v>
      </c>
      <c r="N5" s="36" t="n">
        <v>18.0</v>
      </c>
      <c r="O5" s="36" t="n">
        <v>18.0</v>
      </c>
      <c r="P5" s="36"/>
      <c r="Q5" s="36" t="n">
        <v>18.0</v>
      </c>
      <c r="R5" s="36" t="n">
        <v>18.0</v>
      </c>
      <c r="S5" s="36" t="n">
        <v>18.0</v>
      </c>
      <c r="T5" s="36" t="n">
        <v>18.0</v>
      </c>
      <c r="U5" s="36" t="n">
        <v>18.0</v>
      </c>
      <c r="V5" s="36" t="n">
        <v>18.0</v>
      </c>
      <c r="W5" s="36" t="n">
        <v>18.0</v>
      </c>
      <c r="X5" s="36" t="n">
        <v>18.0</v>
      </c>
      <c r="Y5" s="36" t="n">
        <v>18.0</v>
      </c>
      <c r="Z5" s="36" t="n">
        <v>18.0</v>
      </c>
      <c r="AA5" s="36" t="n">
        <v>18.0</v>
      </c>
      <c r="AB5" s="36" t="n">
        <v>18.0</v>
      </c>
      <c r="AC5" s="36" t="n">
        <v>18.0</v>
      </c>
      <c r="AD5" s="36" t="n">
        <v>18.0</v>
      </c>
      <c r="AE5" s="36" t="n">
        <v>18.0</v>
      </c>
      <c r="AF5" s="36" t="n">
        <v>18.0</v>
      </c>
      <c r="AG5" s="36" t="n">
        <v>18.0</v>
      </c>
      <c r="AH5" s="36" t="n">
        <v>18.0</v>
      </c>
      <c r="AI5" s="36" t="n">
        <v>18.0</v>
      </c>
      <c r="AJ5" s="36" t="n">
        <v>18.0</v>
      </c>
      <c r="AK5" s="36" t="n">
        <v>18.0</v>
      </c>
      <c r="AL5" s="36"/>
      <c r="AM5" s="36" t="n">
        <v>18.0</v>
      </c>
      <c r="AN5" s="36" t="n">
        <v>18.0</v>
      </c>
      <c r="AO5" s="36" t="n">
        <v>18.0</v>
      </c>
      <c r="AP5" s="36" t="n">
        <v>18.0</v>
      </c>
      <c r="AQ5" s="36" t="n">
        <v>18.0</v>
      </c>
      <c r="AR5" s="36" t="n">
        <v>18.0</v>
      </c>
      <c r="AS5" s="36"/>
      <c r="AT5" s="36" t="n">
        <v>18.0</v>
      </c>
      <c r="AU5" s="36" t="n">
        <v>18.0</v>
      </c>
      <c r="AV5" s="36" t="n">
        <v>18.0</v>
      </c>
      <c r="AW5" s="36" t="n">
        <v>18.0</v>
      </c>
      <c r="AX5" s="36" t="n">
        <v>18.0</v>
      </c>
      <c r="AY5" s="36"/>
      <c r="AZ5" s="36" t="n">
        <v>18.0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2.0</v>
      </c>
      <c r="G6" s="36" t="n">
        <v>7.0</v>
      </c>
      <c r="H6" s="36" t="n">
        <v>6.0</v>
      </c>
      <c r="I6" s="36" t="n">
        <v>2.0</v>
      </c>
      <c r="J6" s="36" t="n">
        <v>2.0</v>
      </c>
      <c r="K6" s="36" t="n">
        <v>2.0</v>
      </c>
      <c r="L6" s="36"/>
      <c r="M6" s="36" t="n">
        <v>3.0</v>
      </c>
      <c r="N6" s="36" t="n">
        <v>3.0</v>
      </c>
      <c r="O6" s="36" t="n">
        <v>3.0</v>
      </c>
      <c r="P6" s="36"/>
      <c r="Q6" s="36" t="n">
        <v>5.0</v>
      </c>
      <c r="R6" s="36" t="n">
        <v>15.0</v>
      </c>
      <c r="S6" s="36" t="n">
        <v>14.0</v>
      </c>
      <c r="T6" s="36" t="n">
        <v>10.0</v>
      </c>
      <c r="U6" s="36" t="n">
        <v>9.0</v>
      </c>
      <c r="V6" s="36" t="n">
        <v>15.0</v>
      </c>
      <c r="W6" s="36" t="n">
        <v>9.0</v>
      </c>
      <c r="X6" s="36" t="n">
        <v>11.0</v>
      </c>
      <c r="Y6" s="36" t="n">
        <v>11.0</v>
      </c>
      <c r="Z6" s="36" t="n">
        <v>15.0</v>
      </c>
      <c r="AA6" s="36" t="n">
        <v>15.0</v>
      </c>
      <c r="AB6" s="36" t="n">
        <v>15.0</v>
      </c>
      <c r="AC6" s="36" t="n">
        <v>13.0</v>
      </c>
      <c r="AD6" s="36" t="n">
        <v>14.0</v>
      </c>
      <c r="AE6" s="36" t="n">
        <v>5.0</v>
      </c>
      <c r="AF6" s="36" t="n">
        <v>15.0</v>
      </c>
      <c r="AG6" s="36" t="n">
        <v>15.0</v>
      </c>
      <c r="AH6" s="36" t="n">
        <v>15.0</v>
      </c>
      <c r="AI6" s="36" t="n">
        <v>15.0</v>
      </c>
      <c r="AJ6" s="36" t="n">
        <v>0</v>
      </c>
      <c r="AK6" s="36" t="n">
        <v>0</v>
      </c>
      <c r="AL6" s="36"/>
      <c r="AM6" s="36" t="n">
        <v>0</v>
      </c>
      <c r="AN6" s="36" t="n">
        <v>9.0</v>
      </c>
      <c r="AO6" s="36" t="n">
        <v>9.0</v>
      </c>
      <c r="AP6" s="36" t="n">
        <v>0</v>
      </c>
      <c r="AQ6" s="36" t="n">
        <v>5.0</v>
      </c>
      <c r="AR6" s="36" t="n">
        <v>0</v>
      </c>
      <c r="AS6" s="36"/>
      <c r="AT6" s="36" t="n">
        <v>14.0</v>
      </c>
      <c r="AU6" s="36" t="n">
        <v>16.0</v>
      </c>
      <c r="AV6" s="36" t="n">
        <v>16.0</v>
      </c>
      <c r="AW6" s="36" t="n">
        <v>14.0</v>
      </c>
      <c r="AX6" s="36" t="n">
        <v>14.0</v>
      </c>
      <c r="AY6" s="36"/>
      <c r="AZ6" s="36" t="n">
        <v>12.0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5.0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2.0</v>
      </c>
      <c r="AD7" s="36" t="n">
        <v>0</v>
      </c>
      <c r="AE7" s="36" t="n">
        <v>10.0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15.0</v>
      </c>
      <c r="AK7" s="36" t="n">
        <v>0</v>
      </c>
      <c r="AL7" s="36"/>
      <c r="AM7" s="36" t="n">
        <v>0</v>
      </c>
      <c r="AN7" s="36" t="n">
        <v>6.0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0</v>
      </c>
      <c r="W8" s="36" t="n">
        <v>5.0</v>
      </c>
      <c r="X8" s="36" t="n">
        <v>0</v>
      </c>
      <c r="Y8" s="36" t="n">
        <v>1.0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18.0</v>
      </c>
      <c r="AN8" s="36" t="n">
        <v>0</v>
      </c>
      <c r="AO8" s="36" t="n">
        <v>6.0</v>
      </c>
      <c r="AP8" s="36" t="n">
        <v>15.0</v>
      </c>
      <c r="AQ8" s="36" t="n">
        <v>10.0</v>
      </c>
      <c r="AR8" s="36" t="n">
        <v>15.0</v>
      </c>
      <c r="AS8" s="36"/>
      <c r="AT8" s="36" t="n">
        <v>4.0</v>
      </c>
      <c r="AU8" s="36" t="n">
        <v>2.0</v>
      </c>
      <c r="AV8" s="36" t="n">
        <v>2.0</v>
      </c>
      <c r="AW8" s="36" t="n">
        <v>4.0</v>
      </c>
      <c r="AX8" s="36" t="n">
        <v>4.0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16.0</v>
      </c>
      <c r="G9" s="36" t="n">
        <v>11.0</v>
      </c>
      <c r="H9" s="36" t="n">
        <v>1.0</v>
      </c>
      <c r="I9" s="36" t="n">
        <v>16.0</v>
      </c>
      <c r="J9" s="36" t="n">
        <v>0</v>
      </c>
      <c r="K9" s="36" t="n">
        <v>0</v>
      </c>
      <c r="L9" s="36"/>
      <c r="M9" s="36" t="n">
        <v>15.0</v>
      </c>
      <c r="N9" s="36" t="n">
        <v>15.0</v>
      </c>
      <c r="O9" s="36" t="n">
        <v>0</v>
      </c>
      <c r="P9" s="36"/>
      <c r="Q9" s="36" t="n">
        <v>10.0</v>
      </c>
      <c r="R9" s="36" t="n">
        <v>0</v>
      </c>
      <c r="S9" s="36" t="n">
        <v>1.0</v>
      </c>
      <c r="T9" s="36" t="n">
        <v>0</v>
      </c>
      <c r="U9" s="36" t="n">
        <v>6.0</v>
      </c>
      <c r="V9" s="36" t="n">
        <v>0</v>
      </c>
      <c r="W9" s="36" t="n">
        <v>1.0</v>
      </c>
      <c r="X9" s="36" t="n">
        <v>4.0</v>
      </c>
      <c r="Y9" s="36" t="n">
        <v>3.0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6.0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11.0</v>
      </c>
      <c r="I10" s="36" t="n">
        <v>0</v>
      </c>
      <c r="J10" s="36" t="n">
        <v>16.0</v>
      </c>
      <c r="K10" s="36" t="n">
        <v>16.0</v>
      </c>
      <c r="L10" s="36"/>
      <c r="M10" s="36" t="n">
        <v>0</v>
      </c>
      <c r="N10" s="36" t="n">
        <v>0</v>
      </c>
      <c r="O10" s="36" t="n">
        <v>15.0</v>
      </c>
      <c r="P10" s="36"/>
      <c r="Q10" s="36" t="n">
        <v>0</v>
      </c>
      <c r="R10" s="36" t="n">
        <v>0</v>
      </c>
      <c r="S10" s="36" t="n">
        <v>3.0</v>
      </c>
      <c r="T10" s="36" t="n">
        <v>3.0</v>
      </c>
      <c r="U10" s="36" t="n">
        <v>3.0</v>
      </c>
      <c r="V10" s="36" t="n">
        <v>3.0</v>
      </c>
      <c r="W10" s="36" t="n">
        <v>3.0</v>
      </c>
      <c r="X10" s="36" t="n">
        <v>3.0</v>
      </c>
      <c r="Y10" s="36" t="n">
        <v>3.0</v>
      </c>
      <c r="Z10" s="36" t="n">
        <v>3.0</v>
      </c>
      <c r="AA10" s="36" t="n">
        <v>3.0</v>
      </c>
      <c r="AB10" s="36" t="n">
        <v>3.0</v>
      </c>
      <c r="AC10" s="36" t="n">
        <v>3.0</v>
      </c>
      <c r="AD10" s="36" t="n">
        <v>3.0</v>
      </c>
      <c r="AE10" s="36" t="n">
        <v>3.0</v>
      </c>
      <c r="AF10" s="36" t="n">
        <v>3.0</v>
      </c>
      <c r="AG10" s="36" t="n">
        <v>3.0</v>
      </c>
      <c r="AH10" s="36" t="n">
        <v>3.0</v>
      </c>
      <c r="AI10" s="36" t="n">
        <v>3.0</v>
      </c>
      <c r="AJ10" s="36" t="n">
        <v>3.0</v>
      </c>
      <c r="AK10" s="36" t="n">
        <v>18.0</v>
      </c>
      <c r="AL10" s="36"/>
      <c r="AM10" s="36" t="n">
        <v>0</v>
      </c>
      <c r="AN10" s="36" t="n">
        <v>3.0</v>
      </c>
      <c r="AO10" s="36" t="n">
        <v>3.0</v>
      </c>
      <c r="AP10" s="36" t="n">
        <v>3.0</v>
      </c>
      <c r="AQ10" s="36" t="n">
        <v>3.0</v>
      </c>
      <c r="AR10" s="36" t="n">
        <v>3.0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3.0</v>
      </c>
      <c r="R11" s="36" t="n">
        <v>3.0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AVERAGE(C15:C32)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1172</v>
      </c>
      <c r="B15" t="s">
        <v>1173</v>
      </c>
      <c r="C15" t="n">
        <v>94.0</v>
      </c>
    </row>
    <row r="16">
      <c r="A16" t="s">
        <v>1172</v>
      </c>
      <c r="B16" t="s">
        <v>1174</v>
      </c>
      <c r="C16" t="n">
        <v>68.0</v>
      </c>
    </row>
    <row r="17">
      <c r="A17" t="s">
        <v>1172</v>
      </c>
      <c r="B17" t="s">
        <v>1175</v>
      </c>
      <c r="C17" t="n">
        <v>59.0</v>
      </c>
    </row>
    <row r="18">
      <c r="A18" t="s">
        <v>1172</v>
      </c>
      <c r="B18" t="s">
        <v>1176</v>
      </c>
      <c r="C18" t="n">
        <v>55.0</v>
      </c>
    </row>
    <row r="19">
      <c r="A19" t="s">
        <v>1172</v>
      </c>
      <c r="B19" t="s">
        <v>1177</v>
      </c>
      <c r="C19" t="n">
        <v>52.0</v>
      </c>
    </row>
    <row r="20">
      <c r="A20" t="s">
        <v>1172</v>
      </c>
      <c r="B20" t="s">
        <v>1117</v>
      </c>
      <c r="C20" t="n">
        <v>52.0</v>
      </c>
    </row>
    <row r="21">
      <c r="A21" t="s">
        <v>1172</v>
      </c>
      <c r="B21" t="s">
        <v>1178</v>
      </c>
      <c r="C21" t="n">
        <v>49.0</v>
      </c>
    </row>
    <row r="22">
      <c r="A22" t="s">
        <v>1172</v>
      </c>
      <c r="B22" t="s">
        <v>1179</v>
      </c>
      <c r="C22" t="n">
        <v>47.0</v>
      </c>
    </row>
    <row r="23">
      <c r="A23" t="s">
        <v>1172</v>
      </c>
      <c r="B23" t="s">
        <v>1180</v>
      </c>
      <c r="C23" t="n">
        <v>40.0</v>
      </c>
    </row>
    <row r="24">
      <c r="A24" t="s">
        <v>1172</v>
      </c>
      <c r="B24" t="s">
        <v>1181</v>
      </c>
      <c r="C24" t="n">
        <v>40.0</v>
      </c>
    </row>
    <row r="25">
      <c r="A25" t="s">
        <v>1172</v>
      </c>
      <c r="B25" t="s">
        <v>1182</v>
      </c>
      <c r="C25" t="n">
        <v>40.0</v>
      </c>
    </row>
    <row r="26">
      <c r="A26" t="s">
        <v>1172</v>
      </c>
      <c r="B26" t="s">
        <v>600</v>
      </c>
      <c r="C26" t="n">
        <v>37.0</v>
      </c>
    </row>
    <row r="27">
      <c r="A27" t="s">
        <v>1172</v>
      </c>
      <c r="B27" t="s">
        <v>1183</v>
      </c>
      <c r="C27" t="n">
        <v>37.0</v>
      </c>
    </row>
    <row r="28">
      <c r="A28" t="s">
        <v>1172</v>
      </c>
      <c r="B28" t="s">
        <v>1184</v>
      </c>
      <c r="C28" t="n">
        <v>37.0</v>
      </c>
    </row>
    <row r="29">
      <c r="A29" t="s">
        <v>1172</v>
      </c>
      <c r="B29" t="s">
        <v>1185</v>
      </c>
      <c r="C29" t="n">
        <v>34.0</v>
      </c>
    </row>
    <row r="30">
      <c r="A30" t="s">
        <v>1172</v>
      </c>
      <c r="B30" t="s">
        <v>1186</v>
      </c>
      <c r="C30" t="n">
        <v>33.0</v>
      </c>
    </row>
    <row r="31">
      <c r="A31" t="s">
        <v>1172</v>
      </c>
      <c r="B31" t="s">
        <v>1187</v>
      </c>
      <c r="C31" t="n">
        <v>14.0</v>
      </c>
    </row>
    <row r="32">
      <c r="A32" t="s">
        <v>1172</v>
      </c>
      <c r="B32" t="s">
        <v>1188</v>
      </c>
      <c r="C32" t="n">
        <v>6.0</v>
      </c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328.0</v>
      </c>
      <c r="G5" s="36" t="n">
        <v>328.0</v>
      </c>
      <c r="H5" s="36" t="n">
        <v>328.0</v>
      </c>
      <c r="I5" s="36" t="n">
        <v>328.0</v>
      </c>
      <c r="J5" s="36" t="n">
        <v>328.0</v>
      </c>
      <c r="K5" s="36" t="n">
        <v>328.0</v>
      </c>
      <c r="L5" s="36"/>
      <c r="M5" s="36" t="n">
        <v>328.0</v>
      </c>
      <c r="N5" s="36" t="n">
        <v>328.0</v>
      </c>
      <c r="O5" s="36" t="n">
        <v>328.0</v>
      </c>
      <c r="P5" s="36"/>
      <c r="Q5" s="36" t="n">
        <v>328.0</v>
      </c>
      <c r="R5" s="36" t="n">
        <v>328.0</v>
      </c>
      <c r="S5" s="36" t="n">
        <v>328.0</v>
      </c>
      <c r="T5" s="36" t="n">
        <v>328.0</v>
      </c>
      <c r="U5" s="36" t="n">
        <v>328.0</v>
      </c>
      <c r="V5" s="36" t="n">
        <v>328.0</v>
      </c>
      <c r="W5" s="36" t="n">
        <v>328.0</v>
      </c>
      <c r="X5" s="36" t="n">
        <v>328.0</v>
      </c>
      <c r="Y5" s="36" t="n">
        <v>328.0</v>
      </c>
      <c r="Z5" s="36" t="n">
        <v>328.0</v>
      </c>
      <c r="AA5" s="36" t="n">
        <v>328.0</v>
      </c>
      <c r="AB5" s="36" t="n">
        <v>328.0</v>
      </c>
      <c r="AC5" s="36" t="n">
        <v>328.0</v>
      </c>
      <c r="AD5" s="36" t="n">
        <v>328.0</v>
      </c>
      <c r="AE5" s="36" t="n">
        <v>328.0</v>
      </c>
      <c r="AF5" s="36" t="n">
        <v>328.0</v>
      </c>
      <c r="AG5" s="36" t="n">
        <v>328.0</v>
      </c>
      <c r="AH5" s="36" t="n">
        <v>328.0</v>
      </c>
      <c r="AI5" s="36" t="n">
        <v>328.0</v>
      </c>
      <c r="AJ5" s="36" t="n">
        <v>328.0</v>
      </c>
      <c r="AK5" s="36" t="n">
        <v>328.0</v>
      </c>
      <c r="AL5" s="36"/>
      <c r="AM5" s="36" t="n">
        <v>328.0</v>
      </c>
      <c r="AN5" s="36" t="n">
        <v>328.0</v>
      </c>
      <c r="AO5" s="36" t="n">
        <v>328.0</v>
      </c>
      <c r="AP5" s="36" t="n">
        <v>328.0</v>
      </c>
      <c r="AQ5" s="36" t="n">
        <v>328.0</v>
      </c>
      <c r="AR5" s="36" t="n">
        <v>328.0</v>
      </c>
      <c r="AS5" s="36"/>
      <c r="AT5" s="36" t="n">
        <v>328.0</v>
      </c>
      <c r="AU5" s="36" t="n">
        <v>328.0</v>
      </c>
      <c r="AV5" s="36" t="n">
        <v>328.0</v>
      </c>
      <c r="AW5" s="36" t="n">
        <v>328.0</v>
      </c>
      <c r="AX5" s="36" t="n">
        <v>328.0</v>
      </c>
      <c r="AY5" s="36"/>
      <c r="AZ5" s="36" t="n">
        <v>328.0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50.0</v>
      </c>
      <c r="G6" s="36" t="n">
        <v>155.0</v>
      </c>
      <c r="H6" s="36" t="n">
        <v>176.0</v>
      </c>
      <c r="I6" s="36" t="n">
        <v>59.0</v>
      </c>
      <c r="J6" s="36" t="n">
        <v>57.0</v>
      </c>
      <c r="K6" s="36" t="n">
        <v>54.0</v>
      </c>
      <c r="L6" s="36"/>
      <c r="M6" s="36" t="n">
        <v>54.0</v>
      </c>
      <c r="N6" s="36" t="n">
        <v>54.0</v>
      </c>
      <c r="O6" s="36" t="n">
        <v>54.0</v>
      </c>
      <c r="P6" s="36"/>
      <c r="Q6" s="36" t="n">
        <v>24.0</v>
      </c>
      <c r="R6" s="36" t="n">
        <v>262.0</v>
      </c>
      <c r="S6" s="36" t="n">
        <v>141.0</v>
      </c>
      <c r="T6" s="36" t="n">
        <v>204.0</v>
      </c>
      <c r="U6" s="36" t="n">
        <v>69.0</v>
      </c>
      <c r="V6" s="36" t="n">
        <v>177.0</v>
      </c>
      <c r="W6" s="36" t="n">
        <v>111.0</v>
      </c>
      <c r="X6" s="36" t="n">
        <v>161.0</v>
      </c>
      <c r="Y6" s="36" t="n">
        <v>169.0</v>
      </c>
      <c r="Z6" s="36" t="n">
        <v>259.0</v>
      </c>
      <c r="AA6" s="36" t="n">
        <v>262.0</v>
      </c>
      <c r="AB6" s="36" t="n">
        <v>260.0</v>
      </c>
      <c r="AC6" s="36" t="n">
        <v>250.0</v>
      </c>
      <c r="AD6" s="36" t="n">
        <v>246.0</v>
      </c>
      <c r="AE6" s="36" t="n">
        <v>134.0</v>
      </c>
      <c r="AF6" s="36" t="n">
        <v>250.0</v>
      </c>
      <c r="AG6" s="36" t="n">
        <v>262.0</v>
      </c>
      <c r="AH6" s="36" t="n">
        <v>261.0</v>
      </c>
      <c r="AI6" s="36" t="n">
        <v>248.0</v>
      </c>
      <c r="AJ6" s="36" t="n">
        <v>2.0</v>
      </c>
      <c r="AK6" s="36" t="n">
        <v>1.0</v>
      </c>
      <c r="AL6" s="36"/>
      <c r="AM6" s="36" t="n">
        <v>0</v>
      </c>
      <c r="AN6" s="36" t="n">
        <v>63.0</v>
      </c>
      <c r="AO6" s="36" t="n">
        <v>77.0</v>
      </c>
      <c r="AP6" s="36" t="n">
        <v>0</v>
      </c>
      <c r="AQ6" s="36" t="n">
        <v>43.0</v>
      </c>
      <c r="AR6" s="36" t="n">
        <v>0</v>
      </c>
      <c r="AS6" s="36"/>
      <c r="AT6" s="36" t="n">
        <v>266.0</v>
      </c>
      <c r="AU6" s="36" t="n">
        <v>277.0</v>
      </c>
      <c r="AV6" s="36" t="n">
        <v>277.0</v>
      </c>
      <c r="AW6" s="36" t="n">
        <v>267.0</v>
      </c>
      <c r="AX6" s="36" t="n">
        <v>266.0</v>
      </c>
      <c r="AY6" s="36"/>
      <c r="AZ6" s="36" t="n">
        <v>177.0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58.0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2.0</v>
      </c>
      <c r="AA7" s="36" t="n">
        <v>0</v>
      </c>
      <c r="AB7" s="36" t="n">
        <v>0</v>
      </c>
      <c r="AC7" s="36" t="n">
        <v>12.0</v>
      </c>
      <c r="AD7" s="36" t="n">
        <v>0</v>
      </c>
      <c r="AE7" s="36" t="n">
        <v>129.0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262.0</v>
      </c>
      <c r="AK7" s="36" t="n">
        <v>0</v>
      </c>
      <c r="AL7" s="36"/>
      <c r="AM7" s="36" t="n">
        <v>0</v>
      </c>
      <c r="AN7" s="36" t="n">
        <v>205.0</v>
      </c>
      <c r="AO7" s="36" t="n">
        <v>0</v>
      </c>
      <c r="AP7" s="36" t="n">
        <v>0</v>
      </c>
      <c r="AQ7" s="36" t="n">
        <v>0</v>
      </c>
      <c r="AR7" s="36" t="n">
        <v>4.0</v>
      </c>
      <c r="AS7" s="36"/>
      <c r="AT7" s="36" t="n">
        <v>8.0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85.0</v>
      </c>
      <c r="W8" s="36" t="n">
        <v>136.0</v>
      </c>
      <c r="X8" s="36" t="n">
        <v>0</v>
      </c>
      <c r="Y8" s="36" t="n">
        <v>19.0</v>
      </c>
      <c r="Z8" s="36" t="n">
        <v>1.0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1.0</v>
      </c>
      <c r="AL8" s="36"/>
      <c r="AM8" s="36" t="n">
        <v>328.0</v>
      </c>
      <c r="AN8" s="36" t="n">
        <v>0</v>
      </c>
      <c r="AO8" s="36" t="n">
        <v>191.0</v>
      </c>
      <c r="AP8" s="36" t="n">
        <v>269.0</v>
      </c>
      <c r="AQ8" s="36" t="n">
        <v>226.0</v>
      </c>
      <c r="AR8" s="36" t="n">
        <v>265.0</v>
      </c>
      <c r="AS8" s="36"/>
      <c r="AT8" s="36" t="n">
        <v>54.0</v>
      </c>
      <c r="AU8" s="36" t="n">
        <v>42.0</v>
      </c>
      <c r="AV8" s="36" t="n">
        <v>42.0</v>
      </c>
      <c r="AW8" s="36" t="n">
        <v>25.0</v>
      </c>
      <c r="AX8" s="36" t="n">
        <v>25.0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278.0</v>
      </c>
      <c r="G9" s="36" t="n">
        <v>173.0</v>
      </c>
      <c r="H9" s="36" t="n">
        <v>7.0</v>
      </c>
      <c r="I9" s="36" t="n">
        <v>269.0</v>
      </c>
      <c r="J9" s="36" t="n">
        <v>2.0</v>
      </c>
      <c r="K9" s="36" t="n">
        <v>3.0</v>
      </c>
      <c r="L9" s="36"/>
      <c r="M9" s="36" t="n">
        <v>274.0</v>
      </c>
      <c r="N9" s="36" t="n">
        <v>274.0</v>
      </c>
      <c r="O9" s="36" t="n">
        <v>0</v>
      </c>
      <c r="P9" s="36"/>
      <c r="Q9" s="36" t="n">
        <v>275.0</v>
      </c>
      <c r="R9" s="36" t="n">
        <v>37.0</v>
      </c>
      <c r="S9" s="36" t="n">
        <v>123.0</v>
      </c>
      <c r="T9" s="36" t="n">
        <v>0</v>
      </c>
      <c r="U9" s="36" t="n">
        <v>194.0</v>
      </c>
      <c r="V9" s="36" t="n">
        <v>1.0</v>
      </c>
      <c r="W9" s="36" t="n">
        <v>16.0</v>
      </c>
      <c r="X9" s="36" t="n">
        <v>101.0</v>
      </c>
      <c r="Y9" s="36" t="n">
        <v>76.0</v>
      </c>
      <c r="Z9" s="36" t="n">
        <v>0</v>
      </c>
      <c r="AA9" s="36" t="n">
        <v>0</v>
      </c>
      <c r="AB9" s="36" t="n">
        <v>2.0</v>
      </c>
      <c r="AC9" s="36" t="n">
        <v>0</v>
      </c>
      <c r="AD9" s="36" t="n">
        <v>16.0</v>
      </c>
      <c r="AE9" s="36" t="n">
        <v>0</v>
      </c>
      <c r="AF9" s="36" t="n">
        <v>13.0</v>
      </c>
      <c r="AG9" s="36" t="n">
        <v>1.0</v>
      </c>
      <c r="AH9" s="36" t="n">
        <v>1.0</v>
      </c>
      <c r="AI9" s="36" t="n">
        <v>15.0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151.0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145.0</v>
      </c>
      <c r="I10" s="36" t="n">
        <v>0</v>
      </c>
      <c r="J10" s="36" t="n">
        <v>269.0</v>
      </c>
      <c r="K10" s="36" t="n">
        <v>271.0</v>
      </c>
      <c r="L10" s="36"/>
      <c r="M10" s="36" t="n">
        <v>0</v>
      </c>
      <c r="N10" s="36" t="n">
        <v>0</v>
      </c>
      <c r="O10" s="36" t="n">
        <v>274.0</v>
      </c>
      <c r="P10" s="36"/>
      <c r="Q10" s="36" t="n">
        <v>0</v>
      </c>
      <c r="R10" s="36" t="n">
        <v>0</v>
      </c>
      <c r="S10" s="36" t="n">
        <v>64.0</v>
      </c>
      <c r="T10" s="36" t="n">
        <v>66.0</v>
      </c>
      <c r="U10" s="36" t="n">
        <v>65.0</v>
      </c>
      <c r="V10" s="36" t="n">
        <v>65.0</v>
      </c>
      <c r="W10" s="36" t="n">
        <v>65.0</v>
      </c>
      <c r="X10" s="36" t="n">
        <v>66.0</v>
      </c>
      <c r="Y10" s="36" t="n">
        <v>64.0</v>
      </c>
      <c r="Z10" s="36" t="n">
        <v>66.0</v>
      </c>
      <c r="AA10" s="36" t="n">
        <v>66.0</v>
      </c>
      <c r="AB10" s="36" t="n">
        <v>66.0</v>
      </c>
      <c r="AC10" s="36" t="n">
        <v>66.0</v>
      </c>
      <c r="AD10" s="36" t="n">
        <v>66.0</v>
      </c>
      <c r="AE10" s="36" t="n">
        <v>65.0</v>
      </c>
      <c r="AF10" s="36" t="n">
        <v>65.0</v>
      </c>
      <c r="AG10" s="36" t="n">
        <v>65.0</v>
      </c>
      <c r="AH10" s="36" t="n">
        <v>66.0</v>
      </c>
      <c r="AI10" s="36" t="n">
        <v>65.0</v>
      </c>
      <c r="AJ10" s="36" t="n">
        <v>64.0</v>
      </c>
      <c r="AK10" s="36" t="n">
        <v>326.0</v>
      </c>
      <c r="AL10" s="36"/>
      <c r="AM10" s="36" t="n">
        <v>0</v>
      </c>
      <c r="AN10" s="36" t="n">
        <v>60.0</v>
      </c>
      <c r="AO10" s="36" t="n">
        <v>60.0</v>
      </c>
      <c r="AP10" s="36" t="n">
        <v>59.0</v>
      </c>
      <c r="AQ10" s="36" t="n">
        <v>59.0</v>
      </c>
      <c r="AR10" s="36" t="n">
        <v>59.0</v>
      </c>
      <c r="AS10" s="36"/>
      <c r="AT10" s="36" t="n">
        <v>0</v>
      </c>
      <c r="AU10" s="36" t="n">
        <v>9.0</v>
      </c>
      <c r="AV10" s="36" t="n">
        <v>9.0</v>
      </c>
      <c r="AW10" s="36" t="n">
        <v>36.0</v>
      </c>
      <c r="AX10" s="36" t="n">
        <v>37.0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29.0</v>
      </c>
      <c r="R11" s="36" t="n">
        <v>29.0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AVERAGE(C15:C342)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1189</v>
      </c>
      <c r="B15" t="s">
        <v>466</v>
      </c>
      <c r="C15" t="n">
        <v>100.0</v>
      </c>
    </row>
    <row r="16">
      <c r="A16" t="s">
        <v>1189</v>
      </c>
      <c r="B16" t="s">
        <v>717</v>
      </c>
      <c r="C16" t="n">
        <v>97.0</v>
      </c>
    </row>
    <row r="17">
      <c r="A17" t="s">
        <v>1189</v>
      </c>
      <c r="B17" t="s">
        <v>1190</v>
      </c>
      <c r="C17" t="n">
        <v>97.0</v>
      </c>
    </row>
    <row r="18">
      <c r="A18" t="s">
        <v>1189</v>
      </c>
      <c r="B18" t="s">
        <v>298</v>
      </c>
      <c r="C18" t="n">
        <v>97.0</v>
      </c>
    </row>
    <row r="19">
      <c r="A19" t="s">
        <v>1189</v>
      </c>
      <c r="B19" t="s">
        <v>1191</v>
      </c>
      <c r="C19" t="n">
        <v>97.0</v>
      </c>
    </row>
    <row r="20">
      <c r="A20" t="s">
        <v>1189</v>
      </c>
      <c r="B20" t="s">
        <v>956</v>
      </c>
      <c r="C20" t="n">
        <v>97.0</v>
      </c>
    </row>
    <row r="21">
      <c r="A21" t="s">
        <v>1189</v>
      </c>
      <c r="B21" t="s">
        <v>1192</v>
      </c>
      <c r="C21" t="n">
        <v>94.0</v>
      </c>
    </row>
    <row r="22">
      <c r="A22" t="s">
        <v>1189</v>
      </c>
      <c r="B22" t="s">
        <v>1193</v>
      </c>
      <c r="C22" t="n">
        <v>94.0</v>
      </c>
    </row>
    <row r="23">
      <c r="A23" t="s">
        <v>1189</v>
      </c>
      <c r="B23" t="s">
        <v>718</v>
      </c>
      <c r="C23" t="n">
        <v>92.0</v>
      </c>
    </row>
    <row r="24">
      <c r="A24" t="s">
        <v>1189</v>
      </c>
      <c r="B24" t="s">
        <v>1068</v>
      </c>
      <c r="C24" t="n">
        <v>92.0</v>
      </c>
    </row>
    <row r="25">
      <c r="A25" t="s">
        <v>1189</v>
      </c>
      <c r="B25" t="s">
        <v>469</v>
      </c>
      <c r="C25" t="n">
        <v>89.0</v>
      </c>
    </row>
    <row r="26">
      <c r="A26" t="s">
        <v>1189</v>
      </c>
      <c r="B26" t="s">
        <v>1194</v>
      </c>
      <c r="C26" t="n">
        <v>76.0</v>
      </c>
    </row>
    <row r="27">
      <c r="A27" t="s">
        <v>1189</v>
      </c>
      <c r="B27" t="s">
        <v>1195</v>
      </c>
      <c r="C27" t="n">
        <v>76.0</v>
      </c>
    </row>
    <row r="28">
      <c r="A28" t="s">
        <v>1189</v>
      </c>
      <c r="B28" t="s">
        <v>1196</v>
      </c>
      <c r="C28" t="n">
        <v>76.0</v>
      </c>
    </row>
    <row r="29">
      <c r="A29" t="s">
        <v>1189</v>
      </c>
      <c r="B29" t="s">
        <v>959</v>
      </c>
      <c r="C29" t="n">
        <v>76.0</v>
      </c>
    </row>
    <row r="30">
      <c r="A30" t="s">
        <v>1189</v>
      </c>
      <c r="B30" t="s">
        <v>1197</v>
      </c>
      <c r="C30" t="n">
        <v>76.0</v>
      </c>
    </row>
    <row r="31">
      <c r="A31" t="s">
        <v>1189</v>
      </c>
      <c r="B31" t="s">
        <v>1198</v>
      </c>
      <c r="C31" t="n">
        <v>76.0</v>
      </c>
    </row>
    <row r="32">
      <c r="A32" t="s">
        <v>1189</v>
      </c>
      <c r="B32" t="s">
        <v>393</v>
      </c>
      <c r="C32" t="n">
        <v>74.0</v>
      </c>
    </row>
    <row r="33">
      <c r="A33" t="s">
        <v>1189</v>
      </c>
      <c r="B33" t="s">
        <v>948</v>
      </c>
      <c r="C33" t="n">
        <v>73.0</v>
      </c>
    </row>
    <row r="34">
      <c r="A34" t="s">
        <v>1189</v>
      </c>
      <c r="B34" t="s">
        <v>960</v>
      </c>
      <c r="C34" t="n">
        <v>73.0</v>
      </c>
    </row>
    <row r="35">
      <c r="A35" t="s">
        <v>1189</v>
      </c>
      <c r="B35" t="s">
        <v>1199</v>
      </c>
      <c r="C35" t="n">
        <v>73.0</v>
      </c>
    </row>
    <row r="36">
      <c r="A36" t="s">
        <v>1189</v>
      </c>
      <c r="B36" t="s">
        <v>1200</v>
      </c>
      <c r="C36" t="n">
        <v>73.0</v>
      </c>
    </row>
    <row r="37">
      <c r="A37" t="s">
        <v>1189</v>
      </c>
      <c r="B37" t="s">
        <v>183</v>
      </c>
      <c r="C37" t="n">
        <v>73.0</v>
      </c>
    </row>
    <row r="38">
      <c r="A38" t="s">
        <v>1189</v>
      </c>
      <c r="B38" t="s">
        <v>1201</v>
      </c>
      <c r="C38" t="n">
        <v>71.0</v>
      </c>
    </row>
    <row r="39">
      <c r="A39" t="s">
        <v>1189</v>
      </c>
      <c r="B39" t="s">
        <v>722</v>
      </c>
      <c r="C39" t="n">
        <v>71.0</v>
      </c>
    </row>
    <row r="40">
      <c r="A40" t="s">
        <v>1189</v>
      </c>
      <c r="B40" t="s">
        <v>303</v>
      </c>
      <c r="C40" t="n">
        <v>71.0</v>
      </c>
    </row>
    <row r="41">
      <c r="A41" t="s">
        <v>1189</v>
      </c>
      <c r="B41" t="s">
        <v>1202</v>
      </c>
      <c r="C41" t="n">
        <v>70.0</v>
      </c>
    </row>
    <row r="42">
      <c r="A42" t="s">
        <v>1189</v>
      </c>
      <c r="B42" t="s">
        <v>726</v>
      </c>
      <c r="C42" t="n">
        <v>70.0</v>
      </c>
    </row>
    <row r="43">
      <c r="A43" t="s">
        <v>1189</v>
      </c>
      <c r="B43" t="s">
        <v>474</v>
      </c>
      <c r="C43" t="n">
        <v>70.0</v>
      </c>
    </row>
    <row r="44">
      <c r="A44" t="s">
        <v>1189</v>
      </c>
      <c r="B44" t="s">
        <v>729</v>
      </c>
      <c r="C44" t="n">
        <v>68.0</v>
      </c>
    </row>
    <row r="45">
      <c r="A45" t="s">
        <v>1189</v>
      </c>
      <c r="B45" t="s">
        <v>730</v>
      </c>
      <c r="C45" t="n">
        <v>68.0</v>
      </c>
    </row>
    <row r="46">
      <c r="A46" t="s">
        <v>1189</v>
      </c>
      <c r="B46" t="s">
        <v>1203</v>
      </c>
      <c r="C46" t="n">
        <v>68.0</v>
      </c>
    </row>
    <row r="47">
      <c r="A47" t="s">
        <v>1189</v>
      </c>
      <c r="B47" t="s">
        <v>972</v>
      </c>
      <c r="C47" t="n">
        <v>68.0</v>
      </c>
    </row>
    <row r="48">
      <c r="A48" t="s">
        <v>1189</v>
      </c>
      <c r="B48" t="s">
        <v>1073</v>
      </c>
      <c r="C48" t="n">
        <v>68.0</v>
      </c>
    </row>
    <row r="49">
      <c r="A49" t="s">
        <v>1189</v>
      </c>
      <c r="B49" t="s">
        <v>1204</v>
      </c>
      <c r="C49" t="n">
        <v>68.0</v>
      </c>
    </row>
    <row r="50">
      <c r="A50" t="s">
        <v>1189</v>
      </c>
      <c r="B50" t="s">
        <v>207</v>
      </c>
      <c r="C50" t="n">
        <v>68.0</v>
      </c>
    </row>
    <row r="51">
      <c r="A51" t="s">
        <v>1189</v>
      </c>
      <c r="B51" t="s">
        <v>738</v>
      </c>
      <c r="C51" t="n">
        <v>68.0</v>
      </c>
    </row>
    <row r="52">
      <c r="A52" t="s">
        <v>1189</v>
      </c>
      <c r="B52" t="s">
        <v>1205</v>
      </c>
      <c r="C52" t="n">
        <v>68.0</v>
      </c>
    </row>
    <row r="53">
      <c r="A53" t="s">
        <v>1189</v>
      </c>
      <c r="B53" t="s">
        <v>951</v>
      </c>
      <c r="C53" t="n">
        <v>68.0</v>
      </c>
    </row>
    <row r="54">
      <c r="A54" t="s">
        <v>1189</v>
      </c>
      <c r="B54" t="s">
        <v>1206</v>
      </c>
      <c r="C54" t="n">
        <v>68.0</v>
      </c>
    </row>
    <row r="55">
      <c r="A55" t="s">
        <v>1189</v>
      </c>
      <c r="B55" t="s">
        <v>1102</v>
      </c>
      <c r="C55" t="n">
        <v>68.0</v>
      </c>
    </row>
    <row r="56">
      <c r="A56" t="s">
        <v>1189</v>
      </c>
      <c r="B56" t="s">
        <v>1207</v>
      </c>
      <c r="C56" t="n">
        <v>68.0</v>
      </c>
    </row>
    <row r="57">
      <c r="A57" t="s">
        <v>1189</v>
      </c>
      <c r="B57" t="s">
        <v>1208</v>
      </c>
      <c r="C57" t="n">
        <v>68.0</v>
      </c>
    </row>
    <row r="58">
      <c r="A58" t="s">
        <v>1189</v>
      </c>
      <c r="B58" t="s">
        <v>1209</v>
      </c>
      <c r="C58" t="n">
        <v>68.0</v>
      </c>
    </row>
    <row r="59">
      <c r="A59" t="s">
        <v>1189</v>
      </c>
      <c r="B59" t="s">
        <v>1210</v>
      </c>
      <c r="C59" t="n">
        <v>68.0</v>
      </c>
    </row>
    <row r="60">
      <c r="A60" t="s">
        <v>1189</v>
      </c>
      <c r="B60" t="s">
        <v>1211</v>
      </c>
      <c r="C60" t="n">
        <v>68.0</v>
      </c>
    </row>
    <row r="61">
      <c r="A61" t="s">
        <v>1189</v>
      </c>
      <c r="B61" t="s">
        <v>1212</v>
      </c>
      <c r="C61" t="n">
        <v>68.0</v>
      </c>
    </row>
    <row r="62">
      <c r="A62" t="s">
        <v>1189</v>
      </c>
      <c r="B62" t="s">
        <v>1213</v>
      </c>
      <c r="C62" t="n">
        <v>68.0</v>
      </c>
    </row>
    <row r="63">
      <c r="A63" t="s">
        <v>1189</v>
      </c>
      <c r="B63" t="s">
        <v>1214</v>
      </c>
      <c r="C63" t="n">
        <v>66.0</v>
      </c>
    </row>
    <row r="64">
      <c r="A64" t="s">
        <v>1189</v>
      </c>
      <c r="B64" t="s">
        <v>1215</v>
      </c>
      <c r="C64" t="n">
        <v>66.0</v>
      </c>
    </row>
    <row r="65">
      <c r="A65" t="s">
        <v>1189</v>
      </c>
      <c r="B65" t="s">
        <v>1216</v>
      </c>
      <c r="C65" t="n">
        <v>66.0</v>
      </c>
    </row>
    <row r="66">
      <c r="A66" t="s">
        <v>1189</v>
      </c>
      <c r="B66" t="s">
        <v>396</v>
      </c>
      <c r="C66" t="n">
        <v>66.0</v>
      </c>
    </row>
    <row r="67">
      <c r="A67" t="s">
        <v>1189</v>
      </c>
      <c r="B67" t="s">
        <v>1217</v>
      </c>
      <c r="C67" t="n">
        <v>66.0</v>
      </c>
    </row>
    <row r="68">
      <c r="A68" t="s">
        <v>1189</v>
      </c>
      <c r="B68" t="s">
        <v>305</v>
      </c>
      <c r="C68" t="n">
        <v>66.0</v>
      </c>
    </row>
    <row r="69">
      <c r="A69" t="s">
        <v>1189</v>
      </c>
      <c r="B69" t="s">
        <v>743</v>
      </c>
      <c r="C69" t="n">
        <v>65.0</v>
      </c>
    </row>
    <row r="70">
      <c r="A70" t="s">
        <v>1189</v>
      </c>
      <c r="B70" t="s">
        <v>747</v>
      </c>
      <c r="C70" t="n">
        <v>65.0</v>
      </c>
    </row>
    <row r="71">
      <c r="A71" t="s">
        <v>1189</v>
      </c>
      <c r="B71" t="s">
        <v>1156</v>
      </c>
      <c r="C71" t="n">
        <v>65.0</v>
      </c>
    </row>
    <row r="72">
      <c r="A72" t="s">
        <v>1189</v>
      </c>
      <c r="B72" t="s">
        <v>1075</v>
      </c>
      <c r="C72" t="n">
        <v>65.0</v>
      </c>
    </row>
    <row r="73">
      <c r="A73" t="s">
        <v>1189</v>
      </c>
      <c r="B73" t="s">
        <v>750</v>
      </c>
      <c r="C73" t="n">
        <v>65.0</v>
      </c>
    </row>
    <row r="74">
      <c r="A74" t="s">
        <v>1189</v>
      </c>
      <c r="B74" t="s">
        <v>751</v>
      </c>
      <c r="C74" t="n">
        <v>65.0</v>
      </c>
    </row>
    <row r="75">
      <c r="A75" t="s">
        <v>1189</v>
      </c>
      <c r="B75" t="s">
        <v>748</v>
      </c>
      <c r="C75" t="n">
        <v>65.0</v>
      </c>
    </row>
    <row r="76">
      <c r="A76" t="s">
        <v>1189</v>
      </c>
      <c r="B76" t="s">
        <v>983</v>
      </c>
      <c r="C76" t="n">
        <v>65.0</v>
      </c>
    </row>
    <row r="77">
      <c r="A77" t="s">
        <v>1189</v>
      </c>
      <c r="B77" t="s">
        <v>1218</v>
      </c>
      <c r="C77" t="n">
        <v>65.0</v>
      </c>
    </row>
    <row r="78">
      <c r="A78" t="s">
        <v>1189</v>
      </c>
      <c r="B78" t="s">
        <v>752</v>
      </c>
      <c r="C78" t="n">
        <v>65.0</v>
      </c>
    </row>
    <row r="79">
      <c r="A79" t="s">
        <v>1189</v>
      </c>
      <c r="B79" t="s">
        <v>744</v>
      </c>
      <c r="C79" t="n">
        <v>65.0</v>
      </c>
    </row>
    <row r="80">
      <c r="A80" t="s">
        <v>1189</v>
      </c>
      <c r="B80" t="s">
        <v>746</v>
      </c>
      <c r="C80" t="n">
        <v>65.0</v>
      </c>
    </row>
    <row r="81">
      <c r="A81" t="s">
        <v>1189</v>
      </c>
      <c r="B81" t="s">
        <v>479</v>
      </c>
      <c r="C81" t="n">
        <v>65.0</v>
      </c>
    </row>
    <row r="82">
      <c r="A82" t="s">
        <v>1189</v>
      </c>
      <c r="B82" t="s">
        <v>754</v>
      </c>
      <c r="C82" t="n">
        <v>65.0</v>
      </c>
    </row>
    <row r="83">
      <c r="A83" t="s">
        <v>1189</v>
      </c>
      <c r="B83" t="s">
        <v>311</v>
      </c>
      <c r="C83" t="n">
        <v>64.0</v>
      </c>
    </row>
    <row r="84">
      <c r="A84" t="s">
        <v>1189</v>
      </c>
      <c r="B84" t="s">
        <v>581</v>
      </c>
      <c r="C84" t="n">
        <v>63.0</v>
      </c>
    </row>
    <row r="85">
      <c r="A85" t="s">
        <v>1189</v>
      </c>
      <c r="B85" t="s">
        <v>1219</v>
      </c>
      <c r="C85" t="n">
        <v>63.0</v>
      </c>
    </row>
    <row r="86">
      <c r="A86" t="s">
        <v>1189</v>
      </c>
      <c r="B86" t="s">
        <v>978</v>
      </c>
      <c r="C86" t="n">
        <v>62.0</v>
      </c>
    </row>
    <row r="87">
      <c r="A87" t="s">
        <v>1189</v>
      </c>
      <c r="B87" t="s">
        <v>1220</v>
      </c>
      <c r="C87" t="n">
        <v>62.0</v>
      </c>
    </row>
    <row r="88">
      <c r="A88" t="s">
        <v>1189</v>
      </c>
      <c r="B88" t="s">
        <v>1221</v>
      </c>
      <c r="C88" t="n">
        <v>62.0</v>
      </c>
    </row>
    <row r="89">
      <c r="A89" t="s">
        <v>1189</v>
      </c>
      <c r="B89" t="s">
        <v>1222</v>
      </c>
      <c r="C89" t="n">
        <v>61.0</v>
      </c>
    </row>
    <row r="90">
      <c r="A90" t="s">
        <v>1189</v>
      </c>
      <c r="B90" t="s">
        <v>1223</v>
      </c>
      <c r="C90" t="n">
        <v>61.0</v>
      </c>
    </row>
    <row r="91">
      <c r="A91" t="s">
        <v>1189</v>
      </c>
      <c r="B91" t="s">
        <v>483</v>
      </c>
      <c r="C91" t="n">
        <v>61.0</v>
      </c>
    </row>
    <row r="92">
      <c r="A92" t="s">
        <v>1189</v>
      </c>
      <c r="B92" t="s">
        <v>1224</v>
      </c>
      <c r="C92" t="n">
        <v>58.0</v>
      </c>
    </row>
    <row r="93">
      <c r="A93" t="s">
        <v>1189</v>
      </c>
      <c r="B93" t="s">
        <v>316</v>
      </c>
      <c r="C93" t="n">
        <v>56.0</v>
      </c>
    </row>
    <row r="94">
      <c r="A94" t="s">
        <v>1189</v>
      </c>
      <c r="B94" t="s">
        <v>1225</v>
      </c>
      <c r="C94" t="n">
        <v>55.0</v>
      </c>
    </row>
    <row r="95">
      <c r="A95" t="s">
        <v>1189</v>
      </c>
      <c r="B95" t="s">
        <v>1077</v>
      </c>
      <c r="C95" t="n">
        <v>55.0</v>
      </c>
    </row>
    <row r="96">
      <c r="A96" t="s">
        <v>1189</v>
      </c>
      <c r="B96" t="s">
        <v>991</v>
      </c>
      <c r="C96" t="n">
        <v>55.0</v>
      </c>
    </row>
    <row r="97">
      <c r="A97" t="s">
        <v>1189</v>
      </c>
      <c r="B97" t="s">
        <v>1226</v>
      </c>
      <c r="C97" t="n">
        <v>55.0</v>
      </c>
    </row>
    <row r="98">
      <c r="A98" t="s">
        <v>1189</v>
      </c>
      <c r="B98" t="s">
        <v>990</v>
      </c>
      <c r="C98" t="n">
        <v>55.0</v>
      </c>
    </row>
    <row r="99">
      <c r="A99" t="s">
        <v>1189</v>
      </c>
      <c r="B99" t="s">
        <v>1227</v>
      </c>
      <c r="C99" t="n">
        <v>55.0</v>
      </c>
    </row>
    <row r="100">
      <c r="A100" t="s">
        <v>1189</v>
      </c>
      <c r="B100" t="s">
        <v>633</v>
      </c>
      <c r="C100" t="n">
        <v>55.0</v>
      </c>
    </row>
    <row r="101">
      <c r="A101" t="s">
        <v>1189</v>
      </c>
      <c r="B101" t="s">
        <v>1161</v>
      </c>
      <c r="C101" t="n">
        <v>55.0</v>
      </c>
    </row>
    <row r="102">
      <c r="A102" t="s">
        <v>1189</v>
      </c>
      <c r="B102" t="s">
        <v>1228</v>
      </c>
      <c r="C102" t="n">
        <v>52.0</v>
      </c>
    </row>
    <row r="103">
      <c r="A103" t="s">
        <v>1189</v>
      </c>
      <c r="B103" t="s">
        <v>1229</v>
      </c>
      <c r="C103" t="n">
        <v>52.0</v>
      </c>
    </row>
    <row r="104">
      <c r="A104" t="s">
        <v>1189</v>
      </c>
      <c r="B104" t="s">
        <v>766</v>
      </c>
      <c r="C104" t="n">
        <v>52.0</v>
      </c>
    </row>
    <row r="105">
      <c r="A105" t="s">
        <v>1189</v>
      </c>
      <c r="B105" t="s">
        <v>998</v>
      </c>
      <c r="C105" t="n">
        <v>52.0</v>
      </c>
    </row>
    <row r="106">
      <c r="A106" t="s">
        <v>1189</v>
      </c>
      <c r="B106" t="s">
        <v>767</v>
      </c>
      <c r="C106" t="n">
        <v>52.0</v>
      </c>
    </row>
    <row r="107">
      <c r="A107" t="s">
        <v>1189</v>
      </c>
      <c r="B107" t="s">
        <v>1230</v>
      </c>
      <c r="C107" t="n">
        <v>52.0</v>
      </c>
    </row>
    <row r="108">
      <c r="A108" t="s">
        <v>1189</v>
      </c>
      <c r="B108" t="s">
        <v>1000</v>
      </c>
      <c r="C108" t="n">
        <v>52.0</v>
      </c>
    </row>
    <row r="109">
      <c r="A109" t="s">
        <v>1189</v>
      </c>
      <c r="B109" t="s">
        <v>1001</v>
      </c>
      <c r="C109" t="n">
        <v>52.0</v>
      </c>
    </row>
    <row r="110">
      <c r="A110" t="s">
        <v>1189</v>
      </c>
      <c r="B110" t="s">
        <v>1006</v>
      </c>
      <c r="C110" t="n">
        <v>52.0</v>
      </c>
    </row>
    <row r="111">
      <c r="A111" t="s">
        <v>1189</v>
      </c>
      <c r="B111" t="s">
        <v>1004</v>
      </c>
      <c r="C111" t="n">
        <v>52.0</v>
      </c>
    </row>
    <row r="112">
      <c r="A112" t="s">
        <v>1189</v>
      </c>
      <c r="B112" t="s">
        <v>398</v>
      </c>
      <c r="C112" t="n">
        <v>52.0</v>
      </c>
    </row>
    <row r="113">
      <c r="A113" t="s">
        <v>1189</v>
      </c>
      <c r="B113" t="s">
        <v>995</v>
      </c>
      <c r="C113" t="n">
        <v>52.0</v>
      </c>
    </row>
    <row r="114">
      <c r="A114" t="s">
        <v>1189</v>
      </c>
      <c r="B114" t="s">
        <v>1008</v>
      </c>
      <c r="C114" t="n">
        <v>52.0</v>
      </c>
    </row>
    <row r="115">
      <c r="A115" t="s">
        <v>1189</v>
      </c>
      <c r="B115" t="s">
        <v>768</v>
      </c>
      <c r="C115" t="n">
        <v>52.0</v>
      </c>
    </row>
    <row r="116">
      <c r="A116" t="s">
        <v>1189</v>
      </c>
      <c r="B116" t="s">
        <v>1002</v>
      </c>
      <c r="C116" t="n">
        <v>52.0</v>
      </c>
    </row>
    <row r="117">
      <c r="A117" t="s">
        <v>1189</v>
      </c>
      <c r="B117" t="s">
        <v>1009</v>
      </c>
      <c r="C117" t="n">
        <v>52.0</v>
      </c>
    </row>
    <row r="118">
      <c r="A118" t="s">
        <v>1189</v>
      </c>
      <c r="B118" t="s">
        <v>1231</v>
      </c>
      <c r="C118" t="n">
        <v>52.0</v>
      </c>
    </row>
    <row r="119">
      <c r="A119" t="s">
        <v>1189</v>
      </c>
      <c r="B119" t="s">
        <v>1232</v>
      </c>
      <c r="C119" t="n">
        <v>52.0</v>
      </c>
    </row>
    <row r="120">
      <c r="A120" t="s">
        <v>1189</v>
      </c>
      <c r="B120" t="s">
        <v>1233</v>
      </c>
      <c r="C120" t="n">
        <v>52.0</v>
      </c>
    </row>
    <row r="121">
      <c r="A121" t="s">
        <v>1189</v>
      </c>
      <c r="B121" t="s">
        <v>1234</v>
      </c>
      <c r="C121" t="n">
        <v>52.0</v>
      </c>
    </row>
    <row r="122">
      <c r="A122" t="s">
        <v>1189</v>
      </c>
      <c r="B122" t="s">
        <v>325</v>
      </c>
      <c r="C122" t="n">
        <v>52.0</v>
      </c>
    </row>
    <row r="123">
      <c r="A123" t="s">
        <v>1189</v>
      </c>
      <c r="B123" t="s">
        <v>1235</v>
      </c>
      <c r="C123" t="n">
        <v>52.0</v>
      </c>
    </row>
    <row r="124">
      <c r="A124" t="s">
        <v>1189</v>
      </c>
      <c r="B124" t="s">
        <v>769</v>
      </c>
      <c r="C124" t="n">
        <v>50.0</v>
      </c>
    </row>
    <row r="125">
      <c r="A125" t="s">
        <v>1189</v>
      </c>
      <c r="B125" t="s">
        <v>1011</v>
      </c>
      <c r="C125" t="n">
        <v>50.0</v>
      </c>
    </row>
    <row r="126">
      <c r="A126" t="s">
        <v>1189</v>
      </c>
      <c r="B126" t="s">
        <v>1236</v>
      </c>
      <c r="C126" t="n">
        <v>49.0</v>
      </c>
    </row>
    <row r="127">
      <c r="A127" t="s">
        <v>1189</v>
      </c>
      <c r="B127" t="s">
        <v>1018</v>
      </c>
      <c r="C127" t="n">
        <v>49.0</v>
      </c>
    </row>
    <row r="128">
      <c r="A128" t="s">
        <v>1189</v>
      </c>
      <c r="B128" t="s">
        <v>1237</v>
      </c>
      <c r="C128" t="n">
        <v>49.0</v>
      </c>
    </row>
    <row r="129">
      <c r="A129" t="s">
        <v>1189</v>
      </c>
      <c r="B129" t="s">
        <v>186</v>
      </c>
      <c r="C129" t="n">
        <v>49.0</v>
      </c>
    </row>
    <row r="130">
      <c r="A130" t="s">
        <v>1189</v>
      </c>
      <c r="B130" t="s">
        <v>332</v>
      </c>
      <c r="C130" t="n">
        <v>49.0</v>
      </c>
    </row>
    <row r="131">
      <c r="A131" t="s">
        <v>1189</v>
      </c>
      <c r="B131" t="s">
        <v>1238</v>
      </c>
      <c r="C131" t="n">
        <v>49.0</v>
      </c>
    </row>
    <row r="132">
      <c r="A132" t="s">
        <v>1189</v>
      </c>
      <c r="B132" t="s">
        <v>328</v>
      </c>
      <c r="C132" t="n">
        <v>49.0</v>
      </c>
    </row>
    <row r="133">
      <c r="A133" t="s">
        <v>1189</v>
      </c>
      <c r="B133" t="s">
        <v>772</v>
      </c>
      <c r="C133" t="n">
        <v>49.0</v>
      </c>
    </row>
    <row r="134">
      <c r="A134" t="s">
        <v>1189</v>
      </c>
      <c r="B134" t="s">
        <v>1016</v>
      </c>
      <c r="C134" t="n">
        <v>49.0</v>
      </c>
    </row>
    <row r="135">
      <c r="A135" t="s">
        <v>1189</v>
      </c>
      <c r="B135" t="s">
        <v>1239</v>
      </c>
      <c r="C135" t="n">
        <v>49.0</v>
      </c>
    </row>
    <row r="136">
      <c r="A136" t="s">
        <v>1189</v>
      </c>
      <c r="B136" t="s">
        <v>1019</v>
      </c>
      <c r="C136" t="n">
        <v>49.0</v>
      </c>
    </row>
    <row r="137">
      <c r="A137" t="s">
        <v>1189</v>
      </c>
      <c r="B137" t="s">
        <v>1240</v>
      </c>
      <c r="C137" t="n">
        <v>49.0</v>
      </c>
    </row>
    <row r="138">
      <c r="A138" t="s">
        <v>1189</v>
      </c>
      <c r="B138" t="s">
        <v>1241</v>
      </c>
      <c r="C138" t="n">
        <v>49.0</v>
      </c>
    </row>
    <row r="139">
      <c r="A139" t="s">
        <v>1189</v>
      </c>
      <c r="B139" t="s">
        <v>1242</v>
      </c>
      <c r="C139" t="n">
        <v>49.0</v>
      </c>
    </row>
    <row r="140">
      <c r="A140" t="s">
        <v>1189</v>
      </c>
      <c r="B140" t="s">
        <v>1243</v>
      </c>
      <c r="C140" t="n">
        <v>48.0</v>
      </c>
    </row>
    <row r="141">
      <c r="A141" t="s">
        <v>1189</v>
      </c>
      <c r="B141" t="s">
        <v>1244</v>
      </c>
      <c r="C141" t="n">
        <v>48.0</v>
      </c>
    </row>
    <row r="142">
      <c r="A142" t="s">
        <v>1189</v>
      </c>
      <c r="B142" t="s">
        <v>1245</v>
      </c>
      <c r="C142" t="n">
        <v>48.0</v>
      </c>
    </row>
    <row r="143">
      <c r="A143" t="s">
        <v>1189</v>
      </c>
      <c r="B143" t="s">
        <v>490</v>
      </c>
      <c r="C143" t="n">
        <v>48.0</v>
      </c>
    </row>
    <row r="144">
      <c r="A144" t="s">
        <v>1189</v>
      </c>
      <c r="B144" t="s">
        <v>1246</v>
      </c>
      <c r="C144" t="n">
        <v>48.0</v>
      </c>
    </row>
    <row r="145">
      <c r="A145" t="s">
        <v>1189</v>
      </c>
      <c r="B145" t="s">
        <v>493</v>
      </c>
      <c r="C145" t="n">
        <v>48.0</v>
      </c>
    </row>
    <row r="146">
      <c r="A146" t="s">
        <v>1189</v>
      </c>
      <c r="B146" t="s">
        <v>1247</v>
      </c>
      <c r="C146" t="n">
        <v>48.0</v>
      </c>
    </row>
    <row r="147">
      <c r="A147" t="s">
        <v>1189</v>
      </c>
      <c r="B147" t="s">
        <v>491</v>
      </c>
      <c r="C147" t="n">
        <v>48.0</v>
      </c>
    </row>
    <row r="148">
      <c r="A148" t="s">
        <v>1189</v>
      </c>
      <c r="B148" t="s">
        <v>1020</v>
      </c>
      <c r="C148" t="n">
        <v>47.0</v>
      </c>
    </row>
    <row r="149">
      <c r="A149" t="s">
        <v>1189</v>
      </c>
      <c r="B149" t="s">
        <v>1021</v>
      </c>
      <c r="C149" t="n">
        <v>47.0</v>
      </c>
    </row>
    <row r="150">
      <c r="A150" t="s">
        <v>1189</v>
      </c>
      <c r="B150" t="s">
        <v>1248</v>
      </c>
      <c r="C150" t="n">
        <v>47.0</v>
      </c>
    </row>
    <row r="151">
      <c r="A151" t="s">
        <v>1189</v>
      </c>
      <c r="B151" t="s">
        <v>776</v>
      </c>
      <c r="C151" t="n">
        <v>47.0</v>
      </c>
    </row>
    <row r="152">
      <c r="A152" t="s">
        <v>1189</v>
      </c>
      <c r="B152" t="s">
        <v>1029</v>
      </c>
      <c r="C152" t="n">
        <v>47.0</v>
      </c>
    </row>
    <row r="153">
      <c r="A153" t="s">
        <v>1189</v>
      </c>
      <c r="B153" t="s">
        <v>1249</v>
      </c>
      <c r="C153" t="n">
        <v>47.0</v>
      </c>
    </row>
    <row r="154">
      <c r="A154" t="s">
        <v>1189</v>
      </c>
      <c r="B154" t="s">
        <v>1081</v>
      </c>
      <c r="C154" t="n">
        <v>47.0</v>
      </c>
    </row>
    <row r="155">
      <c r="A155" t="s">
        <v>1189</v>
      </c>
      <c r="B155" t="s">
        <v>1025</v>
      </c>
      <c r="C155" t="n">
        <v>47.0</v>
      </c>
    </row>
    <row r="156">
      <c r="A156" t="s">
        <v>1189</v>
      </c>
      <c r="B156" t="s">
        <v>1023</v>
      </c>
      <c r="C156" t="n">
        <v>47.0</v>
      </c>
    </row>
    <row r="157">
      <c r="A157" t="s">
        <v>1189</v>
      </c>
      <c r="B157" t="s">
        <v>1250</v>
      </c>
      <c r="C157" t="n">
        <v>47.0</v>
      </c>
    </row>
    <row r="158">
      <c r="A158" t="s">
        <v>1189</v>
      </c>
      <c r="B158" t="s">
        <v>1251</v>
      </c>
      <c r="C158" t="n">
        <v>47.0</v>
      </c>
    </row>
    <row r="159">
      <c r="A159" t="s">
        <v>1189</v>
      </c>
      <c r="B159" t="s">
        <v>1252</v>
      </c>
      <c r="C159" t="n">
        <v>47.0</v>
      </c>
    </row>
    <row r="160">
      <c r="A160" t="s">
        <v>1189</v>
      </c>
      <c r="B160" t="s">
        <v>691</v>
      </c>
      <c r="C160" t="n">
        <v>47.0</v>
      </c>
    </row>
    <row r="161">
      <c r="A161" t="s">
        <v>1189</v>
      </c>
      <c r="B161" t="s">
        <v>187</v>
      </c>
      <c r="C161" t="n">
        <v>47.0</v>
      </c>
    </row>
    <row r="162">
      <c r="A162" t="s">
        <v>1189</v>
      </c>
      <c r="B162" t="s">
        <v>495</v>
      </c>
      <c r="C162" t="n">
        <v>45.0</v>
      </c>
    </row>
    <row r="163">
      <c r="A163" t="s">
        <v>1189</v>
      </c>
      <c r="B163" t="s">
        <v>1253</v>
      </c>
      <c r="C163" t="n">
        <v>45.0</v>
      </c>
    </row>
    <row r="164">
      <c r="A164" t="s">
        <v>1189</v>
      </c>
      <c r="B164" t="s">
        <v>1254</v>
      </c>
      <c r="C164" t="n">
        <v>44.0</v>
      </c>
    </row>
    <row r="165">
      <c r="A165" t="s">
        <v>1189</v>
      </c>
      <c r="B165" t="s">
        <v>780</v>
      </c>
      <c r="C165" t="n">
        <v>44.0</v>
      </c>
    </row>
    <row r="166">
      <c r="A166" t="s">
        <v>1189</v>
      </c>
      <c r="B166" t="s">
        <v>1031</v>
      </c>
      <c r="C166" t="n">
        <v>44.0</v>
      </c>
    </row>
    <row r="167">
      <c r="A167" t="s">
        <v>1189</v>
      </c>
      <c r="B167" t="s">
        <v>458</v>
      </c>
      <c r="C167" t="n">
        <v>44.0</v>
      </c>
    </row>
    <row r="168">
      <c r="A168" t="s">
        <v>1189</v>
      </c>
      <c r="B168" t="s">
        <v>1033</v>
      </c>
      <c r="C168" t="n">
        <v>44.0</v>
      </c>
    </row>
    <row r="169">
      <c r="A169" t="s">
        <v>1189</v>
      </c>
      <c r="B169" t="s">
        <v>1255</v>
      </c>
      <c r="C169" t="n">
        <v>44.0</v>
      </c>
    </row>
    <row r="170">
      <c r="A170" t="s">
        <v>1189</v>
      </c>
      <c r="B170" t="s">
        <v>406</v>
      </c>
      <c r="C170" t="n">
        <v>44.0</v>
      </c>
    </row>
    <row r="171">
      <c r="A171" t="s">
        <v>1189</v>
      </c>
      <c r="B171" t="s">
        <v>188</v>
      </c>
      <c r="C171" t="n">
        <v>44.0</v>
      </c>
    </row>
    <row r="172">
      <c r="A172" t="s">
        <v>1189</v>
      </c>
      <c r="B172" t="s">
        <v>1034</v>
      </c>
      <c r="C172" t="n">
        <v>44.0</v>
      </c>
    </row>
    <row r="173">
      <c r="A173" t="s">
        <v>1189</v>
      </c>
      <c r="B173" t="s">
        <v>1256</v>
      </c>
      <c r="C173" t="n">
        <v>43.0</v>
      </c>
    </row>
    <row r="174">
      <c r="A174" t="s">
        <v>1189</v>
      </c>
      <c r="B174" t="s">
        <v>1257</v>
      </c>
      <c r="C174" t="n">
        <v>42.0</v>
      </c>
    </row>
    <row r="175">
      <c r="A175" t="s">
        <v>1189</v>
      </c>
      <c r="B175" t="s">
        <v>782</v>
      </c>
      <c r="C175" t="n">
        <v>40.0</v>
      </c>
    </row>
    <row r="176">
      <c r="A176" t="s">
        <v>1189</v>
      </c>
      <c r="B176" t="s">
        <v>1258</v>
      </c>
      <c r="C176" t="n">
        <v>40.0</v>
      </c>
    </row>
    <row r="177">
      <c r="A177" t="s">
        <v>1189</v>
      </c>
      <c r="B177" t="s">
        <v>646</v>
      </c>
      <c r="C177" t="n">
        <v>40.0</v>
      </c>
    </row>
    <row r="178">
      <c r="A178" t="s">
        <v>1189</v>
      </c>
      <c r="B178" t="s">
        <v>862</v>
      </c>
      <c r="C178" t="n">
        <v>40.0</v>
      </c>
    </row>
    <row r="179">
      <c r="A179" t="s">
        <v>1189</v>
      </c>
      <c r="B179" t="s">
        <v>594</v>
      </c>
      <c r="C179" t="n">
        <v>40.0</v>
      </c>
    </row>
    <row r="180">
      <c r="A180" t="s">
        <v>1189</v>
      </c>
      <c r="B180" t="s">
        <v>1259</v>
      </c>
      <c r="C180" t="n">
        <v>40.0</v>
      </c>
    </row>
    <row r="181">
      <c r="A181" t="s">
        <v>1189</v>
      </c>
      <c r="B181" t="s">
        <v>1260</v>
      </c>
      <c r="C181" t="n">
        <v>40.0</v>
      </c>
    </row>
    <row r="182">
      <c r="A182" t="s">
        <v>1189</v>
      </c>
      <c r="B182" t="s">
        <v>1261</v>
      </c>
      <c r="C182" t="n">
        <v>40.0</v>
      </c>
    </row>
    <row r="183">
      <c r="A183" t="s">
        <v>1189</v>
      </c>
      <c r="B183" t="s">
        <v>644</v>
      </c>
      <c r="C183" t="n">
        <v>40.0</v>
      </c>
    </row>
    <row r="184">
      <c r="A184" t="s">
        <v>1189</v>
      </c>
      <c r="B184" t="s">
        <v>1036</v>
      </c>
      <c r="C184" t="n">
        <v>40.0</v>
      </c>
    </row>
    <row r="185">
      <c r="A185" t="s">
        <v>1189</v>
      </c>
      <c r="B185" t="s">
        <v>1262</v>
      </c>
      <c r="C185" t="n">
        <v>40.0</v>
      </c>
    </row>
    <row r="186">
      <c r="A186" t="s">
        <v>1189</v>
      </c>
      <c r="B186" t="s">
        <v>1127</v>
      </c>
      <c r="C186" t="n">
        <v>39.0</v>
      </c>
    </row>
    <row r="187">
      <c r="A187" t="s">
        <v>1189</v>
      </c>
      <c r="B187" t="s">
        <v>1263</v>
      </c>
      <c r="C187" t="n">
        <v>39.0</v>
      </c>
    </row>
    <row r="188">
      <c r="A188" t="s">
        <v>1189</v>
      </c>
      <c r="B188" t="s">
        <v>459</v>
      </c>
      <c r="C188" t="n">
        <v>39.0</v>
      </c>
    </row>
    <row r="189">
      <c r="A189" t="s">
        <v>1189</v>
      </c>
      <c r="B189" t="s">
        <v>1264</v>
      </c>
      <c r="C189" t="n">
        <v>39.0</v>
      </c>
    </row>
    <row r="190">
      <c r="A190" t="s">
        <v>1189</v>
      </c>
      <c r="B190" t="s">
        <v>1265</v>
      </c>
      <c r="C190" t="n">
        <v>39.0</v>
      </c>
    </row>
    <row r="191">
      <c r="A191" t="s">
        <v>1189</v>
      </c>
      <c r="B191" t="s">
        <v>1038</v>
      </c>
      <c r="C191" t="n">
        <v>38.0</v>
      </c>
    </row>
    <row r="192">
      <c r="A192" t="s">
        <v>1189</v>
      </c>
      <c r="B192" t="s">
        <v>1266</v>
      </c>
      <c r="C192" t="n">
        <v>37.0</v>
      </c>
    </row>
    <row r="193">
      <c r="A193" t="s">
        <v>1189</v>
      </c>
      <c r="B193" t="s">
        <v>952</v>
      </c>
      <c r="C193" t="n">
        <v>37.0</v>
      </c>
    </row>
    <row r="194">
      <c r="A194" t="s">
        <v>1189</v>
      </c>
      <c r="B194" t="s">
        <v>1267</v>
      </c>
      <c r="C194" t="n">
        <v>37.0</v>
      </c>
    </row>
    <row r="195">
      <c r="A195" t="s">
        <v>1189</v>
      </c>
      <c r="B195" t="s">
        <v>1268</v>
      </c>
      <c r="C195" t="n">
        <v>37.0</v>
      </c>
    </row>
    <row r="196">
      <c r="A196" t="s">
        <v>1189</v>
      </c>
      <c r="B196" t="s">
        <v>1269</v>
      </c>
      <c r="C196" t="n">
        <v>37.0</v>
      </c>
    </row>
    <row r="197">
      <c r="A197" t="s">
        <v>1189</v>
      </c>
      <c r="B197" t="s">
        <v>1270</v>
      </c>
      <c r="C197" t="n">
        <v>37.0</v>
      </c>
    </row>
    <row r="198">
      <c r="A198" t="s">
        <v>1189</v>
      </c>
      <c r="B198" t="s">
        <v>1043</v>
      </c>
      <c r="C198" t="n">
        <v>37.0</v>
      </c>
    </row>
    <row r="199">
      <c r="A199" t="s">
        <v>1189</v>
      </c>
      <c r="B199" t="s">
        <v>1271</v>
      </c>
      <c r="C199" t="n">
        <v>37.0</v>
      </c>
    </row>
    <row r="200">
      <c r="A200" t="s">
        <v>1189</v>
      </c>
      <c r="B200" t="s">
        <v>1272</v>
      </c>
      <c r="C200" t="n">
        <v>37.0</v>
      </c>
    </row>
    <row r="201">
      <c r="A201" t="s">
        <v>1189</v>
      </c>
      <c r="B201" t="s">
        <v>498</v>
      </c>
      <c r="C201" t="n">
        <v>37.0</v>
      </c>
    </row>
    <row r="202">
      <c r="A202" t="s">
        <v>1189</v>
      </c>
      <c r="B202" t="s">
        <v>1273</v>
      </c>
      <c r="C202" t="n">
        <v>37.0</v>
      </c>
    </row>
    <row r="203">
      <c r="A203" t="s">
        <v>1189</v>
      </c>
      <c r="B203" t="s">
        <v>1274</v>
      </c>
      <c r="C203" t="n">
        <v>37.0</v>
      </c>
    </row>
    <row r="204">
      <c r="A204" t="s">
        <v>1189</v>
      </c>
      <c r="B204" t="s">
        <v>1275</v>
      </c>
      <c r="C204" t="n">
        <v>37.0</v>
      </c>
    </row>
    <row r="205">
      <c r="A205" t="s">
        <v>1189</v>
      </c>
      <c r="B205" t="s">
        <v>798</v>
      </c>
      <c r="C205" t="n">
        <v>37.0</v>
      </c>
    </row>
    <row r="206">
      <c r="A206" t="s">
        <v>1189</v>
      </c>
      <c r="B206" t="s">
        <v>226</v>
      </c>
      <c r="C206" t="n">
        <v>37.0</v>
      </c>
    </row>
    <row r="207">
      <c r="A207" t="s">
        <v>1189</v>
      </c>
      <c r="B207" t="s">
        <v>1276</v>
      </c>
      <c r="C207" t="n">
        <v>37.0</v>
      </c>
    </row>
    <row r="208">
      <c r="A208" t="s">
        <v>1189</v>
      </c>
      <c r="B208" t="s">
        <v>1277</v>
      </c>
      <c r="C208" t="n">
        <v>37.0</v>
      </c>
    </row>
    <row r="209">
      <c r="A209" t="s">
        <v>1189</v>
      </c>
      <c r="B209" t="s">
        <v>1040</v>
      </c>
      <c r="C209" t="n">
        <v>37.0</v>
      </c>
    </row>
    <row r="210">
      <c r="A210" t="s">
        <v>1189</v>
      </c>
      <c r="B210" t="s">
        <v>1278</v>
      </c>
      <c r="C210" t="n">
        <v>37.0</v>
      </c>
    </row>
    <row r="211">
      <c r="A211" t="s">
        <v>1189</v>
      </c>
      <c r="B211" t="s">
        <v>344</v>
      </c>
      <c r="C211" t="n">
        <v>37.0</v>
      </c>
    </row>
    <row r="212">
      <c r="A212" t="s">
        <v>1189</v>
      </c>
      <c r="B212" t="s">
        <v>1279</v>
      </c>
      <c r="C212" t="n">
        <v>37.0</v>
      </c>
    </row>
    <row r="213">
      <c r="A213" t="s">
        <v>1189</v>
      </c>
      <c r="B213" t="s">
        <v>1280</v>
      </c>
      <c r="C213" t="n">
        <v>37.0</v>
      </c>
    </row>
    <row r="214">
      <c r="A214" t="s">
        <v>1189</v>
      </c>
      <c r="B214" t="s">
        <v>347</v>
      </c>
      <c r="C214" t="n">
        <v>37.0</v>
      </c>
    </row>
    <row r="215">
      <c r="A215" t="s">
        <v>1189</v>
      </c>
      <c r="B215" t="s">
        <v>790</v>
      </c>
      <c r="C215" t="n">
        <v>37.0</v>
      </c>
    </row>
    <row r="216">
      <c r="A216" t="s">
        <v>1189</v>
      </c>
      <c r="B216" t="s">
        <v>1281</v>
      </c>
      <c r="C216" t="n">
        <v>37.0</v>
      </c>
    </row>
    <row r="217">
      <c r="A217" t="s">
        <v>1189</v>
      </c>
      <c r="B217" t="s">
        <v>1282</v>
      </c>
      <c r="C217" t="n">
        <v>37.0</v>
      </c>
    </row>
    <row r="218">
      <c r="A218" t="s">
        <v>1189</v>
      </c>
      <c r="B218" t="s">
        <v>705</v>
      </c>
      <c r="C218" t="n">
        <v>37.0</v>
      </c>
    </row>
    <row r="219">
      <c r="A219" t="s">
        <v>1189</v>
      </c>
      <c r="B219" t="s">
        <v>661</v>
      </c>
      <c r="C219" t="n">
        <v>37.0</v>
      </c>
    </row>
    <row r="220">
      <c r="A220" t="s">
        <v>1189</v>
      </c>
      <c r="B220" t="s">
        <v>1283</v>
      </c>
      <c r="C220" t="n">
        <v>37.0</v>
      </c>
    </row>
    <row r="221">
      <c r="A221" t="s">
        <v>1189</v>
      </c>
      <c r="B221" t="s">
        <v>1284</v>
      </c>
      <c r="C221" t="n">
        <v>37.0</v>
      </c>
    </row>
    <row r="222">
      <c r="A222" t="s">
        <v>1189</v>
      </c>
      <c r="B222" t="s">
        <v>500</v>
      </c>
      <c r="C222" t="n">
        <v>37.0</v>
      </c>
    </row>
    <row r="223">
      <c r="A223" t="s">
        <v>1189</v>
      </c>
      <c r="B223" t="s">
        <v>1285</v>
      </c>
      <c r="C223" t="n">
        <v>37.0</v>
      </c>
    </row>
    <row r="224">
      <c r="A224" t="s">
        <v>1189</v>
      </c>
      <c r="B224" t="s">
        <v>357</v>
      </c>
      <c r="C224" t="n">
        <v>36.0</v>
      </c>
    </row>
    <row r="225">
      <c r="A225" t="s">
        <v>1189</v>
      </c>
      <c r="B225" t="s">
        <v>409</v>
      </c>
      <c r="C225" t="n">
        <v>35.0</v>
      </c>
    </row>
    <row r="226">
      <c r="A226" t="s">
        <v>1189</v>
      </c>
      <c r="B226" t="s">
        <v>1286</v>
      </c>
      <c r="C226" t="n">
        <v>34.0</v>
      </c>
    </row>
    <row r="227">
      <c r="A227" t="s">
        <v>1189</v>
      </c>
      <c r="B227" t="s">
        <v>1049</v>
      </c>
      <c r="C227" t="n">
        <v>34.0</v>
      </c>
    </row>
    <row r="228">
      <c r="A228" t="s">
        <v>1189</v>
      </c>
      <c r="B228" t="s">
        <v>1287</v>
      </c>
      <c r="C228" t="n">
        <v>34.0</v>
      </c>
    </row>
    <row r="229">
      <c r="A229" t="s">
        <v>1189</v>
      </c>
      <c r="B229" t="s">
        <v>1288</v>
      </c>
      <c r="C229" t="n">
        <v>34.0</v>
      </c>
    </row>
    <row r="230">
      <c r="A230" t="s">
        <v>1189</v>
      </c>
      <c r="B230" t="s">
        <v>807</v>
      </c>
      <c r="C230" t="n">
        <v>34.0</v>
      </c>
    </row>
    <row r="231">
      <c r="A231" t="s">
        <v>1189</v>
      </c>
      <c r="B231" t="s">
        <v>1289</v>
      </c>
      <c r="C231" t="n">
        <v>34.0</v>
      </c>
    </row>
    <row r="232">
      <c r="A232" t="s">
        <v>1189</v>
      </c>
      <c r="B232" t="s">
        <v>291</v>
      </c>
      <c r="C232" t="n">
        <v>34.0</v>
      </c>
    </row>
    <row r="233">
      <c r="A233" t="s">
        <v>1189</v>
      </c>
      <c r="B233" t="s">
        <v>1290</v>
      </c>
      <c r="C233" t="n">
        <v>34.0</v>
      </c>
    </row>
    <row r="234">
      <c r="A234" t="s">
        <v>1189</v>
      </c>
      <c r="B234" t="s">
        <v>1291</v>
      </c>
      <c r="C234" t="n">
        <v>34.0</v>
      </c>
    </row>
    <row r="235">
      <c r="A235" t="s">
        <v>1189</v>
      </c>
      <c r="B235" t="s">
        <v>1053</v>
      </c>
      <c r="C235" t="n">
        <v>34.0</v>
      </c>
    </row>
    <row r="236">
      <c r="A236" t="s">
        <v>1189</v>
      </c>
      <c r="B236" t="s">
        <v>1292</v>
      </c>
      <c r="C236" t="n">
        <v>34.0</v>
      </c>
    </row>
    <row r="237">
      <c r="A237" t="s">
        <v>1189</v>
      </c>
      <c r="B237" t="s">
        <v>806</v>
      </c>
      <c r="C237" t="n">
        <v>34.0</v>
      </c>
    </row>
    <row r="238">
      <c r="A238" t="s">
        <v>1189</v>
      </c>
      <c r="B238" t="s">
        <v>1293</v>
      </c>
      <c r="C238" t="n">
        <v>34.0</v>
      </c>
    </row>
    <row r="239">
      <c r="A239" t="s">
        <v>1189</v>
      </c>
      <c r="B239" t="s">
        <v>1294</v>
      </c>
      <c r="C239" t="n">
        <v>34.0</v>
      </c>
    </row>
    <row r="240">
      <c r="A240" t="s">
        <v>1189</v>
      </c>
      <c r="B240" t="s">
        <v>1295</v>
      </c>
      <c r="C240" t="n">
        <v>34.0</v>
      </c>
    </row>
    <row r="241">
      <c r="A241" t="s">
        <v>1189</v>
      </c>
      <c r="B241" t="s">
        <v>1136</v>
      </c>
      <c r="C241" t="n">
        <v>34.0</v>
      </c>
    </row>
    <row r="242">
      <c r="A242" t="s">
        <v>1189</v>
      </c>
      <c r="B242" t="s">
        <v>1296</v>
      </c>
      <c r="C242" t="n">
        <v>34.0</v>
      </c>
    </row>
    <row r="243">
      <c r="A243" t="s">
        <v>1189</v>
      </c>
      <c r="B243" t="s">
        <v>236</v>
      </c>
      <c r="C243" t="n">
        <v>34.0</v>
      </c>
    </row>
    <row r="244">
      <c r="A244" t="s">
        <v>1189</v>
      </c>
      <c r="B244" t="s">
        <v>1297</v>
      </c>
      <c r="C244" t="n">
        <v>34.0</v>
      </c>
    </row>
    <row r="245">
      <c r="A245" t="s">
        <v>1189</v>
      </c>
      <c r="B245" t="s">
        <v>1134</v>
      </c>
      <c r="C245" t="n">
        <v>34.0</v>
      </c>
    </row>
    <row r="246">
      <c r="A246" t="s">
        <v>1189</v>
      </c>
      <c r="B246" t="s">
        <v>1298</v>
      </c>
      <c r="C246" t="n">
        <v>34.0</v>
      </c>
    </row>
    <row r="247">
      <c r="A247" t="s">
        <v>1189</v>
      </c>
      <c r="B247" t="s">
        <v>805</v>
      </c>
      <c r="C247" t="n">
        <v>34.0</v>
      </c>
    </row>
    <row r="248">
      <c r="A248" t="s">
        <v>1189</v>
      </c>
      <c r="B248" t="s">
        <v>232</v>
      </c>
      <c r="C248" t="n">
        <v>34.0</v>
      </c>
    </row>
    <row r="249">
      <c r="A249" t="s">
        <v>1189</v>
      </c>
      <c r="B249" t="s">
        <v>1054</v>
      </c>
      <c r="C249" t="n">
        <v>34.0</v>
      </c>
    </row>
    <row r="250">
      <c r="A250" t="s">
        <v>1189</v>
      </c>
      <c r="B250" t="s">
        <v>1299</v>
      </c>
      <c r="C250" t="n">
        <v>34.0</v>
      </c>
    </row>
    <row r="251">
      <c r="A251" t="s">
        <v>1189</v>
      </c>
      <c r="B251" t="s">
        <v>1300</v>
      </c>
      <c r="C251" t="n">
        <v>34.0</v>
      </c>
    </row>
    <row r="252">
      <c r="A252" t="s">
        <v>1189</v>
      </c>
      <c r="B252" t="s">
        <v>1135</v>
      </c>
      <c r="C252" t="n">
        <v>34.0</v>
      </c>
    </row>
    <row r="253">
      <c r="A253" t="s">
        <v>1189</v>
      </c>
      <c r="B253" t="s">
        <v>1301</v>
      </c>
      <c r="C253" t="n">
        <v>34.0</v>
      </c>
    </row>
    <row r="254">
      <c r="A254" t="s">
        <v>1189</v>
      </c>
      <c r="B254" t="s">
        <v>523</v>
      </c>
      <c r="C254" t="n">
        <v>34.0</v>
      </c>
    </row>
    <row r="255">
      <c r="A255" t="s">
        <v>1189</v>
      </c>
      <c r="B255" t="s">
        <v>1302</v>
      </c>
      <c r="C255" t="n">
        <v>34.0</v>
      </c>
    </row>
    <row r="256">
      <c r="A256" t="s">
        <v>1189</v>
      </c>
      <c r="B256" t="s">
        <v>609</v>
      </c>
      <c r="C256" t="n">
        <v>33.0</v>
      </c>
    </row>
    <row r="257">
      <c r="A257" t="s">
        <v>1189</v>
      </c>
      <c r="B257" t="s">
        <v>1303</v>
      </c>
      <c r="C257" t="n">
        <v>33.0</v>
      </c>
    </row>
    <row r="258">
      <c r="A258" t="s">
        <v>1189</v>
      </c>
      <c r="B258" t="s">
        <v>1304</v>
      </c>
      <c r="C258" t="n">
        <v>33.0</v>
      </c>
    </row>
    <row r="259">
      <c r="A259" t="s">
        <v>1189</v>
      </c>
      <c r="B259" t="s">
        <v>1305</v>
      </c>
      <c r="C259" t="n">
        <v>32.0</v>
      </c>
    </row>
    <row r="260">
      <c r="A260" t="s">
        <v>1189</v>
      </c>
      <c r="B260" t="s">
        <v>414</v>
      </c>
      <c r="C260" t="n">
        <v>32.0</v>
      </c>
    </row>
    <row r="261">
      <c r="A261" t="s">
        <v>1189</v>
      </c>
      <c r="B261" t="s">
        <v>809</v>
      </c>
      <c r="C261" t="n">
        <v>32.0</v>
      </c>
    </row>
    <row r="262">
      <c r="A262" t="s">
        <v>1189</v>
      </c>
      <c r="B262" t="s">
        <v>415</v>
      </c>
      <c r="C262" t="n">
        <v>32.0</v>
      </c>
    </row>
    <row r="263">
      <c r="A263" t="s">
        <v>1189</v>
      </c>
      <c r="B263" t="s">
        <v>1306</v>
      </c>
      <c r="C263" t="n">
        <v>32.0</v>
      </c>
    </row>
    <row r="264">
      <c r="A264" t="s">
        <v>1189</v>
      </c>
      <c r="B264" t="s">
        <v>1307</v>
      </c>
      <c r="C264" t="n">
        <v>32.0</v>
      </c>
    </row>
    <row r="265">
      <c r="A265" t="s">
        <v>1189</v>
      </c>
      <c r="B265" t="s">
        <v>813</v>
      </c>
      <c r="C265" t="n">
        <v>32.0</v>
      </c>
    </row>
    <row r="266">
      <c r="A266" t="s">
        <v>1189</v>
      </c>
      <c r="B266" t="s">
        <v>1308</v>
      </c>
      <c r="C266" t="n">
        <v>32.0</v>
      </c>
    </row>
    <row r="267">
      <c r="A267" t="s">
        <v>1189</v>
      </c>
      <c r="B267" t="s">
        <v>1058</v>
      </c>
      <c r="C267" t="n">
        <v>32.0</v>
      </c>
    </row>
    <row r="268">
      <c r="A268" t="s">
        <v>1189</v>
      </c>
      <c r="B268" t="s">
        <v>815</v>
      </c>
      <c r="C268" t="n">
        <v>32.0</v>
      </c>
    </row>
    <row r="269">
      <c r="A269" t="s">
        <v>1189</v>
      </c>
      <c r="B269" t="s">
        <v>816</v>
      </c>
      <c r="C269" t="n">
        <v>32.0</v>
      </c>
    </row>
    <row r="270">
      <c r="A270" t="s">
        <v>1189</v>
      </c>
      <c r="B270" t="s">
        <v>413</v>
      </c>
      <c r="C270" t="n">
        <v>32.0</v>
      </c>
    </row>
    <row r="271">
      <c r="A271" t="s">
        <v>1189</v>
      </c>
      <c r="B271" t="s">
        <v>1055</v>
      </c>
      <c r="C271" t="n">
        <v>32.0</v>
      </c>
    </row>
    <row r="272">
      <c r="A272" t="s">
        <v>1189</v>
      </c>
      <c r="B272" t="s">
        <v>1056</v>
      </c>
      <c r="C272" t="n">
        <v>32.0</v>
      </c>
    </row>
    <row r="273">
      <c r="A273" t="s">
        <v>1189</v>
      </c>
      <c r="B273" t="s">
        <v>193</v>
      </c>
      <c r="C273" t="n">
        <v>32.0</v>
      </c>
    </row>
    <row r="274">
      <c r="A274" t="s">
        <v>1189</v>
      </c>
      <c r="B274" t="s">
        <v>509</v>
      </c>
      <c r="C274" t="n">
        <v>32.0</v>
      </c>
    </row>
    <row r="275">
      <c r="A275" t="s">
        <v>1189</v>
      </c>
      <c r="B275" t="s">
        <v>714</v>
      </c>
      <c r="C275" t="n">
        <v>32.0</v>
      </c>
    </row>
    <row r="276">
      <c r="A276" t="s">
        <v>1189</v>
      </c>
      <c r="B276" t="s">
        <v>369</v>
      </c>
      <c r="C276" t="n">
        <v>32.0</v>
      </c>
    </row>
    <row r="277">
      <c r="A277" t="s">
        <v>1189</v>
      </c>
      <c r="B277" t="s">
        <v>1059</v>
      </c>
      <c r="C277" t="n">
        <v>32.0</v>
      </c>
    </row>
    <row r="278">
      <c r="A278" t="s">
        <v>1189</v>
      </c>
      <c r="B278" t="s">
        <v>1309</v>
      </c>
      <c r="C278" t="n">
        <v>32.0</v>
      </c>
    </row>
    <row r="279">
      <c r="A279" t="s">
        <v>1189</v>
      </c>
      <c r="B279" t="s">
        <v>1310</v>
      </c>
      <c r="C279" t="n">
        <v>32.0</v>
      </c>
    </row>
    <row r="280">
      <c r="A280" t="s">
        <v>1189</v>
      </c>
      <c r="B280" t="s">
        <v>817</v>
      </c>
      <c r="C280" t="n">
        <v>32.0</v>
      </c>
    </row>
    <row r="281">
      <c r="A281" t="s">
        <v>1189</v>
      </c>
      <c r="B281" t="s">
        <v>810</v>
      </c>
      <c r="C281" t="n">
        <v>32.0</v>
      </c>
    </row>
    <row r="282">
      <c r="A282" t="s">
        <v>1189</v>
      </c>
      <c r="B282" t="s">
        <v>811</v>
      </c>
      <c r="C282" t="n">
        <v>32.0</v>
      </c>
    </row>
    <row r="283">
      <c r="A283" t="s">
        <v>1189</v>
      </c>
      <c r="B283" t="s">
        <v>812</v>
      </c>
      <c r="C283" t="n">
        <v>32.0</v>
      </c>
    </row>
    <row r="284">
      <c r="A284" t="s">
        <v>1189</v>
      </c>
      <c r="B284" t="s">
        <v>1311</v>
      </c>
      <c r="C284" t="n">
        <v>32.0</v>
      </c>
    </row>
    <row r="285">
      <c r="A285" t="s">
        <v>1189</v>
      </c>
      <c r="B285" t="s">
        <v>615</v>
      </c>
      <c r="C285" t="n">
        <v>31.0</v>
      </c>
    </row>
    <row r="286">
      <c r="A286" t="s">
        <v>1189</v>
      </c>
      <c r="B286" t="s">
        <v>1312</v>
      </c>
      <c r="C286" t="n">
        <v>31.0</v>
      </c>
    </row>
    <row r="287">
      <c r="A287" t="s">
        <v>1189</v>
      </c>
      <c r="B287" t="s">
        <v>1313</v>
      </c>
      <c r="C287" t="n">
        <v>29.0</v>
      </c>
    </row>
    <row r="288">
      <c r="A288" t="s">
        <v>1189</v>
      </c>
      <c r="B288" t="s">
        <v>1314</v>
      </c>
      <c r="C288" t="n">
        <v>29.0</v>
      </c>
    </row>
    <row r="289">
      <c r="A289" t="s">
        <v>1189</v>
      </c>
      <c r="B289" t="s">
        <v>1315</v>
      </c>
      <c r="C289" t="n">
        <v>29.0</v>
      </c>
    </row>
    <row r="290">
      <c r="A290" t="s">
        <v>1189</v>
      </c>
      <c r="B290" t="s">
        <v>1316</v>
      </c>
      <c r="C290" t="n">
        <v>29.0</v>
      </c>
    </row>
    <row r="291">
      <c r="A291" t="s">
        <v>1189</v>
      </c>
      <c r="B291" t="s">
        <v>514</v>
      </c>
      <c r="C291" t="n">
        <v>29.0</v>
      </c>
    </row>
    <row r="292">
      <c r="A292" t="s">
        <v>1189</v>
      </c>
      <c r="B292" t="s">
        <v>1317</v>
      </c>
      <c r="C292" t="n">
        <v>27.0</v>
      </c>
    </row>
    <row r="293">
      <c r="A293" t="s">
        <v>1189</v>
      </c>
      <c r="B293" t="s">
        <v>1318</v>
      </c>
      <c r="C293" t="n">
        <v>27.0</v>
      </c>
    </row>
    <row r="294">
      <c r="A294" t="s">
        <v>1189</v>
      </c>
      <c r="B294" t="s">
        <v>515</v>
      </c>
      <c r="C294" t="n">
        <v>27.0</v>
      </c>
    </row>
    <row r="295">
      <c r="A295" t="s">
        <v>1189</v>
      </c>
      <c r="B295" t="s">
        <v>1319</v>
      </c>
      <c r="C295" t="n">
        <v>27.0</v>
      </c>
    </row>
    <row r="296">
      <c r="A296" t="s">
        <v>1189</v>
      </c>
      <c r="B296" t="s">
        <v>1320</v>
      </c>
      <c r="C296" t="n">
        <v>21.0</v>
      </c>
    </row>
    <row r="297">
      <c r="A297" t="s">
        <v>1189</v>
      </c>
      <c r="B297" t="s">
        <v>1321</v>
      </c>
      <c r="C297" t="n">
        <v>21.0</v>
      </c>
    </row>
    <row r="298">
      <c r="A298" t="s">
        <v>1189</v>
      </c>
      <c r="B298" t="s">
        <v>378</v>
      </c>
      <c r="C298" t="n">
        <v>21.0</v>
      </c>
    </row>
    <row r="299">
      <c r="A299" t="s">
        <v>1189</v>
      </c>
      <c r="B299" t="s">
        <v>1084</v>
      </c>
      <c r="C299" t="n">
        <v>21.0</v>
      </c>
    </row>
    <row r="300">
      <c r="A300" t="s">
        <v>1189</v>
      </c>
      <c r="B300" t="s">
        <v>1322</v>
      </c>
      <c r="C300" t="n">
        <v>21.0</v>
      </c>
    </row>
    <row r="301">
      <c r="A301" t="s">
        <v>1189</v>
      </c>
      <c r="B301" t="s">
        <v>199</v>
      </c>
      <c r="C301" t="n">
        <v>21.0</v>
      </c>
    </row>
    <row r="302">
      <c r="A302" t="s">
        <v>1189</v>
      </c>
      <c r="B302" t="s">
        <v>1323</v>
      </c>
      <c r="C302" t="n">
        <v>21.0</v>
      </c>
    </row>
    <row r="303">
      <c r="A303" t="s">
        <v>1189</v>
      </c>
      <c r="B303" t="s">
        <v>1324</v>
      </c>
      <c r="C303" t="n">
        <v>21.0</v>
      </c>
    </row>
    <row r="304">
      <c r="A304" t="s">
        <v>1189</v>
      </c>
      <c r="B304" t="s">
        <v>1325</v>
      </c>
      <c r="C304" t="n">
        <v>21.0</v>
      </c>
    </row>
    <row r="305">
      <c r="A305" t="s">
        <v>1189</v>
      </c>
      <c r="B305" t="s">
        <v>1326</v>
      </c>
      <c r="C305" t="n">
        <v>21.0</v>
      </c>
    </row>
    <row r="306">
      <c r="A306" t="s">
        <v>1189</v>
      </c>
      <c r="B306" t="s">
        <v>1327</v>
      </c>
      <c r="C306" t="n">
        <v>19.0</v>
      </c>
    </row>
    <row r="307">
      <c r="A307" t="s">
        <v>1189</v>
      </c>
      <c r="B307" t="s">
        <v>881</v>
      </c>
      <c r="C307" t="n">
        <v>16.0</v>
      </c>
    </row>
    <row r="308">
      <c r="A308" t="s">
        <v>1189</v>
      </c>
      <c r="B308" t="s">
        <v>622</v>
      </c>
      <c r="C308" t="n">
        <v>16.0</v>
      </c>
    </row>
    <row r="309">
      <c r="A309" t="s">
        <v>1189</v>
      </c>
      <c r="B309" t="s">
        <v>882</v>
      </c>
      <c r="C309" t="n">
        <v>14.0</v>
      </c>
    </row>
    <row r="310">
      <c r="A310" t="s">
        <v>1189</v>
      </c>
      <c r="B310" t="s">
        <v>1328</v>
      </c>
      <c r="C310" t="n">
        <v>14.0</v>
      </c>
    </row>
    <row r="311">
      <c r="A311" t="s">
        <v>1189</v>
      </c>
      <c r="B311" t="s">
        <v>1329</v>
      </c>
      <c r="C311" t="n">
        <v>14.0</v>
      </c>
    </row>
    <row r="312">
      <c r="A312" t="s">
        <v>1189</v>
      </c>
      <c r="B312" t="s">
        <v>1330</v>
      </c>
      <c r="C312" t="n">
        <v>11.0</v>
      </c>
    </row>
    <row r="313">
      <c r="A313" t="s">
        <v>1189</v>
      </c>
      <c r="B313" t="s">
        <v>1066</v>
      </c>
      <c r="C313" t="n">
        <v>11.0</v>
      </c>
    </row>
    <row r="314">
      <c r="A314" t="s">
        <v>1189</v>
      </c>
      <c r="B314" t="s">
        <v>675</v>
      </c>
      <c r="C314" t="n">
        <v>9.0</v>
      </c>
    </row>
    <row r="315">
      <c r="A315" t="s">
        <v>1189</v>
      </c>
      <c r="B315" t="s">
        <v>676</v>
      </c>
      <c r="C315" t="n">
        <v>6.0</v>
      </c>
    </row>
    <row r="316">
      <c r="A316" t="s">
        <v>1189</v>
      </c>
      <c r="B316" t="s">
        <v>1331</v>
      </c>
      <c r="C316" t="n">
        <v>6.0</v>
      </c>
    </row>
    <row r="317">
      <c r="A317" t="s">
        <v>1189</v>
      </c>
      <c r="B317" t="s">
        <v>1332</v>
      </c>
      <c r="C317" t="n">
        <v>6.0</v>
      </c>
    </row>
    <row r="318">
      <c r="A318" t="s">
        <v>1189</v>
      </c>
      <c r="B318" t="s">
        <v>380</v>
      </c>
      <c r="C318" t="n">
        <v>6.0</v>
      </c>
    </row>
    <row r="319">
      <c r="A319" t="s">
        <v>1189</v>
      </c>
      <c r="B319" t="s">
        <v>1333</v>
      </c>
      <c r="C319" t="n">
        <v>6.0</v>
      </c>
    </row>
    <row r="320">
      <c r="A320" t="s">
        <v>1189</v>
      </c>
      <c r="B320" t="s">
        <v>745</v>
      </c>
      <c r="C320" t="n">
        <v>6.0</v>
      </c>
    </row>
    <row r="321">
      <c r="A321" t="s">
        <v>1189</v>
      </c>
      <c r="B321" t="s">
        <v>1334</v>
      </c>
      <c r="C321" t="n">
        <v>6.0</v>
      </c>
    </row>
    <row r="322">
      <c r="A322" t="s">
        <v>1189</v>
      </c>
      <c r="B322" t="s">
        <v>1335</v>
      </c>
      <c r="C322" t="n">
        <v>6.0</v>
      </c>
    </row>
    <row r="323">
      <c r="A323" t="s">
        <v>1189</v>
      </c>
      <c r="B323" t="s">
        <v>1336</v>
      </c>
      <c r="C323" t="n">
        <v>6.0</v>
      </c>
    </row>
    <row r="324">
      <c r="A324" t="s">
        <v>1189</v>
      </c>
      <c r="B324" t="s">
        <v>1337</v>
      </c>
      <c r="C324" t="n">
        <v>6.0</v>
      </c>
    </row>
    <row r="325">
      <c r="A325" t="s">
        <v>1189</v>
      </c>
      <c r="B325" t="s">
        <v>1338</v>
      </c>
      <c r="C325" t="n">
        <v>6.0</v>
      </c>
    </row>
    <row r="326">
      <c r="A326" t="s">
        <v>1189</v>
      </c>
      <c r="B326" t="s">
        <v>1339</v>
      </c>
      <c r="C326" t="n">
        <v>6.0</v>
      </c>
    </row>
    <row r="327">
      <c r="A327" t="s">
        <v>1189</v>
      </c>
      <c r="B327" t="s">
        <v>1340</v>
      </c>
      <c r="C327" t="n">
        <v>6.0</v>
      </c>
    </row>
    <row r="328">
      <c r="A328" t="s">
        <v>1189</v>
      </c>
      <c r="B328" t="s">
        <v>1341</v>
      </c>
      <c r="C328" t="n">
        <v>6.0</v>
      </c>
    </row>
    <row r="329">
      <c r="A329" t="s">
        <v>1189</v>
      </c>
      <c r="B329" t="s">
        <v>1342</v>
      </c>
      <c r="C329" t="n">
        <v>6.0</v>
      </c>
    </row>
    <row r="330">
      <c r="A330" t="s">
        <v>1189</v>
      </c>
      <c r="B330" t="s">
        <v>1343</v>
      </c>
      <c r="C330" t="n">
        <v>6.0</v>
      </c>
    </row>
    <row r="331">
      <c r="A331" t="s">
        <v>1189</v>
      </c>
      <c r="B331" t="s">
        <v>1344</v>
      </c>
      <c r="C331" t="n">
        <v>6.0</v>
      </c>
    </row>
    <row r="332">
      <c r="A332" t="s">
        <v>1189</v>
      </c>
      <c r="B332" t="s">
        <v>379</v>
      </c>
      <c r="C332" t="n">
        <v>6.0</v>
      </c>
    </row>
    <row r="333">
      <c r="A333" t="s">
        <v>1189</v>
      </c>
      <c r="B333" t="s">
        <v>1345</v>
      </c>
      <c r="C333" t="n">
        <v>6.0</v>
      </c>
    </row>
    <row r="334">
      <c r="A334" t="s">
        <v>1189</v>
      </c>
      <c r="B334" t="s">
        <v>1346</v>
      </c>
      <c r="C334" t="n">
        <v>6.0</v>
      </c>
    </row>
    <row r="335">
      <c r="A335" t="s">
        <v>1189</v>
      </c>
      <c r="B335" t="s">
        <v>1347</v>
      </c>
      <c r="C335" t="n">
        <v>6.0</v>
      </c>
    </row>
    <row r="336">
      <c r="A336" t="s">
        <v>1189</v>
      </c>
      <c r="B336" t="s">
        <v>1348</v>
      </c>
      <c r="C336" t="n">
        <v>6.0</v>
      </c>
    </row>
    <row r="337">
      <c r="A337" t="s">
        <v>1189</v>
      </c>
      <c r="B337" t="s">
        <v>1349</v>
      </c>
      <c r="C337" t="n">
        <v>6.0</v>
      </c>
    </row>
    <row r="338">
      <c r="A338" t="s">
        <v>1189</v>
      </c>
      <c r="B338" t="s">
        <v>1350</v>
      </c>
      <c r="C338" t="n">
        <v>6.0</v>
      </c>
    </row>
    <row r="339">
      <c r="A339" t="s">
        <v>1189</v>
      </c>
      <c r="B339" t="s">
        <v>1351</v>
      </c>
      <c r="C339" t="n">
        <v>6.0</v>
      </c>
    </row>
    <row r="340">
      <c r="A340" t="s">
        <v>1189</v>
      </c>
      <c r="B340" t="s">
        <v>1352</v>
      </c>
      <c r="C340" t="n">
        <v>6.0</v>
      </c>
    </row>
    <row r="341">
      <c r="A341" t="s">
        <v>1189</v>
      </c>
      <c r="B341" t="s">
        <v>1353</v>
      </c>
      <c r="C341" t="n">
        <v>0.0</v>
      </c>
    </row>
    <row r="342">
      <c r="A342" t="s">
        <v>1189</v>
      </c>
      <c r="B342" t="s">
        <v>1354</v>
      </c>
      <c r="C342" t="n">
        <v>0.0</v>
      </c>
    </row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67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1053.0</v>
      </c>
      <c r="G5" s="36" t="n">
        <v>1053.0</v>
      </c>
      <c r="H5" s="36" t="n">
        <v>1053.0</v>
      </c>
      <c r="I5" s="36" t="n">
        <v>1053.0</v>
      </c>
      <c r="J5" s="36" t="n">
        <v>1053.0</v>
      </c>
      <c r="K5" s="36" t="n">
        <v>1053.0</v>
      </c>
      <c r="L5" s="36"/>
      <c r="M5" s="36" t="n">
        <v>1053.0</v>
      </c>
      <c r="N5" s="36" t="n">
        <v>1053.0</v>
      </c>
      <c r="O5" s="36" t="n">
        <v>1053.0</v>
      </c>
      <c r="P5" s="36"/>
      <c r="Q5" s="36" t="n">
        <v>1053.0</v>
      </c>
      <c r="R5" s="36" t="n">
        <v>1053.0</v>
      </c>
      <c r="S5" s="36" t="n">
        <v>1053.0</v>
      </c>
      <c r="T5" s="36" t="n">
        <v>1053.0</v>
      </c>
      <c r="U5" s="36" t="n">
        <v>1053.0</v>
      </c>
      <c r="V5" s="36" t="n">
        <v>1053.0</v>
      </c>
      <c r="W5" s="36" t="n">
        <v>1053.0</v>
      </c>
      <c r="X5" s="36" t="n">
        <v>1053.0</v>
      </c>
      <c r="Y5" s="36" t="n">
        <v>1053.0</v>
      </c>
      <c r="Z5" s="36" t="n">
        <v>1053.0</v>
      </c>
      <c r="AA5" s="36" t="n">
        <v>1053.0</v>
      </c>
      <c r="AB5" s="36" t="n">
        <v>1053.0</v>
      </c>
      <c r="AC5" s="36" t="n">
        <v>1053.0</v>
      </c>
      <c r="AD5" s="36" t="n">
        <v>1053.0</v>
      </c>
      <c r="AE5" s="36" t="n">
        <v>1053.0</v>
      </c>
      <c r="AF5" s="36" t="n">
        <v>1053.0</v>
      </c>
      <c r="AG5" s="36" t="n">
        <v>1053.0</v>
      </c>
      <c r="AH5" s="36" t="n">
        <v>1053.0</v>
      </c>
      <c r="AI5" s="36" t="n">
        <v>1053.0</v>
      </c>
      <c r="AJ5" s="36" t="n">
        <v>1053.0</v>
      </c>
      <c r="AK5" s="36" t="n">
        <v>1053.0</v>
      </c>
      <c r="AL5" s="36"/>
      <c r="AM5" s="36" t="n">
        <v>1053.0</v>
      </c>
      <c r="AN5" s="36" t="n">
        <v>1053.0</v>
      </c>
      <c r="AO5" s="36" t="n">
        <v>1053.0</v>
      </c>
      <c r="AP5" s="36" t="n">
        <v>1053.0</v>
      </c>
      <c r="AQ5" s="36" t="n">
        <v>1053.0</v>
      </c>
      <c r="AR5" s="36" t="n">
        <v>1053.0</v>
      </c>
      <c r="AS5" s="36"/>
      <c r="AT5" s="36" t="n">
        <v>1053.0</v>
      </c>
      <c r="AU5" s="36" t="n">
        <v>1053.0</v>
      </c>
      <c r="AV5" s="36" t="n">
        <v>1053.0</v>
      </c>
      <c r="AW5" s="36" t="n">
        <v>1053.0</v>
      </c>
      <c r="AX5" s="36" t="n">
        <v>1053.0</v>
      </c>
      <c r="AY5" s="36"/>
      <c r="AZ5" s="36" t="n">
        <v>1053.0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260.0</v>
      </c>
      <c r="G6" s="36" t="n">
        <v>908.0</v>
      </c>
      <c r="H6" s="36" t="n">
        <v>915.0</v>
      </c>
      <c r="I6" s="36" t="n">
        <v>298.0</v>
      </c>
      <c r="J6" s="36" t="n">
        <v>295.0</v>
      </c>
      <c r="K6" s="36" t="n">
        <v>269.0</v>
      </c>
      <c r="L6" s="36"/>
      <c r="M6" s="36" t="n">
        <v>115.0</v>
      </c>
      <c r="N6" s="36" t="n">
        <v>115.0</v>
      </c>
      <c r="O6" s="36" t="n">
        <v>115.0</v>
      </c>
      <c r="P6" s="36"/>
      <c r="Q6" s="36" t="n">
        <v>126.0</v>
      </c>
      <c r="R6" s="36" t="n">
        <v>937.0</v>
      </c>
      <c r="S6" s="36" t="n">
        <v>487.0</v>
      </c>
      <c r="T6" s="36" t="n">
        <v>749.0</v>
      </c>
      <c r="U6" s="36" t="n">
        <v>278.0</v>
      </c>
      <c r="V6" s="36" t="n">
        <v>613.0</v>
      </c>
      <c r="W6" s="36" t="n">
        <v>313.0</v>
      </c>
      <c r="X6" s="36" t="n">
        <v>580.0</v>
      </c>
      <c r="Y6" s="36" t="n">
        <v>814.0</v>
      </c>
      <c r="Z6" s="36" t="n">
        <v>929.0</v>
      </c>
      <c r="AA6" s="36" t="n">
        <v>937.0</v>
      </c>
      <c r="AB6" s="36" t="n">
        <v>935.0</v>
      </c>
      <c r="AC6" s="36" t="n">
        <v>876.0</v>
      </c>
      <c r="AD6" s="36" t="n">
        <v>801.0</v>
      </c>
      <c r="AE6" s="36" t="n">
        <v>474.0</v>
      </c>
      <c r="AF6" s="36" t="n">
        <v>930.0</v>
      </c>
      <c r="AG6" s="36" t="n">
        <v>937.0</v>
      </c>
      <c r="AH6" s="36" t="n">
        <v>937.0</v>
      </c>
      <c r="AI6" s="36" t="n">
        <v>920.0</v>
      </c>
      <c r="AJ6" s="36" t="n">
        <v>1.0</v>
      </c>
      <c r="AK6" s="36" t="n">
        <v>1.0</v>
      </c>
      <c r="AL6" s="36"/>
      <c r="AM6" s="36" t="n">
        <v>0</v>
      </c>
      <c r="AN6" s="36" t="n">
        <v>220.0</v>
      </c>
      <c r="AO6" s="36" t="n">
        <v>204.0</v>
      </c>
      <c r="AP6" s="36" t="n">
        <v>0</v>
      </c>
      <c r="AQ6" s="36" t="n">
        <v>96.0</v>
      </c>
      <c r="AR6" s="36" t="n">
        <v>7.0</v>
      </c>
      <c r="AS6" s="36"/>
      <c r="AT6" s="36" t="n">
        <v>654.0</v>
      </c>
      <c r="AU6" s="36" t="n">
        <v>763.0</v>
      </c>
      <c r="AV6" s="36" t="n">
        <v>750.0</v>
      </c>
      <c r="AW6" s="36" t="n">
        <v>727.0</v>
      </c>
      <c r="AX6" s="36" t="n">
        <v>704.0</v>
      </c>
      <c r="AY6" s="36"/>
      <c r="AZ6" s="36" t="n">
        <v>642.0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188.0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7.0</v>
      </c>
      <c r="AA7" s="36" t="n">
        <v>0</v>
      </c>
      <c r="AB7" s="36" t="n">
        <v>0</v>
      </c>
      <c r="AC7" s="36" t="n">
        <v>62.0</v>
      </c>
      <c r="AD7" s="36" t="n">
        <v>0</v>
      </c>
      <c r="AE7" s="36" t="n">
        <v>466.0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939.0</v>
      </c>
      <c r="AK7" s="36" t="n">
        <v>0</v>
      </c>
      <c r="AL7" s="36"/>
      <c r="AM7" s="36" t="n">
        <v>0</v>
      </c>
      <c r="AN7" s="36" t="n">
        <v>726.0</v>
      </c>
      <c r="AO7" s="36" t="n">
        <v>0</v>
      </c>
      <c r="AP7" s="36" t="n">
        <v>0</v>
      </c>
      <c r="AQ7" s="36" t="n">
        <v>0</v>
      </c>
      <c r="AR7" s="36" t="n">
        <v>59.0</v>
      </c>
      <c r="AS7" s="36"/>
      <c r="AT7" s="36" t="n">
        <v>2.0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318.0</v>
      </c>
      <c r="W8" s="36" t="n">
        <v>587.0</v>
      </c>
      <c r="X8" s="36" t="n">
        <v>0</v>
      </c>
      <c r="Y8" s="36" t="n">
        <v>26.0</v>
      </c>
      <c r="Z8" s="36" t="n">
        <v>1.0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1053.0</v>
      </c>
      <c r="AN8" s="36" t="n">
        <v>0</v>
      </c>
      <c r="AO8" s="36" t="n">
        <v>742.0</v>
      </c>
      <c r="AP8" s="36" t="n">
        <v>946.0</v>
      </c>
      <c r="AQ8" s="36" t="n">
        <v>850.0</v>
      </c>
      <c r="AR8" s="36" t="n">
        <v>880.0</v>
      </c>
      <c r="AS8" s="36"/>
      <c r="AT8" s="36" t="n">
        <v>397.0</v>
      </c>
      <c r="AU8" s="36" t="n">
        <v>288.0</v>
      </c>
      <c r="AV8" s="36" t="n">
        <v>301.0</v>
      </c>
      <c r="AW8" s="36" t="n">
        <v>245.0</v>
      </c>
      <c r="AX8" s="36" t="n">
        <v>259.0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793.0</v>
      </c>
      <c r="G9" s="36" t="n">
        <v>145.0</v>
      </c>
      <c r="H9" s="36" t="n">
        <v>8.0</v>
      </c>
      <c r="I9" s="36" t="n">
        <v>755.0</v>
      </c>
      <c r="J9" s="36" t="n">
        <v>3.0</v>
      </c>
      <c r="K9" s="36" t="n">
        <v>26.0</v>
      </c>
      <c r="L9" s="36"/>
      <c r="M9" s="36" t="n">
        <v>938.0</v>
      </c>
      <c r="N9" s="36" t="n">
        <v>938.0</v>
      </c>
      <c r="O9" s="36" t="n">
        <v>0</v>
      </c>
      <c r="P9" s="36"/>
      <c r="Q9" s="36" t="n">
        <v>896.0</v>
      </c>
      <c r="R9" s="36" t="n">
        <v>85.0</v>
      </c>
      <c r="S9" s="36" t="n">
        <v>451.0</v>
      </c>
      <c r="T9" s="36" t="n">
        <v>0</v>
      </c>
      <c r="U9" s="36" t="n">
        <v>659.0</v>
      </c>
      <c r="V9" s="36" t="n">
        <v>6.0</v>
      </c>
      <c r="W9" s="36" t="n">
        <v>38.0</v>
      </c>
      <c r="X9" s="36" t="n">
        <v>359.0</v>
      </c>
      <c r="Y9" s="36" t="n">
        <v>98.0</v>
      </c>
      <c r="Z9" s="36" t="n">
        <v>0</v>
      </c>
      <c r="AA9" s="36" t="n">
        <v>0</v>
      </c>
      <c r="AB9" s="36" t="n">
        <v>2.0</v>
      </c>
      <c r="AC9" s="36" t="n">
        <v>0</v>
      </c>
      <c r="AD9" s="36" t="n">
        <v>136.0</v>
      </c>
      <c r="AE9" s="36" t="n">
        <v>0</v>
      </c>
      <c r="AF9" s="36" t="n">
        <v>7.0</v>
      </c>
      <c r="AG9" s="36" t="n">
        <v>0</v>
      </c>
      <c r="AH9" s="36" t="n">
        <v>0</v>
      </c>
      <c r="AI9" s="36" t="n">
        <v>17.0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411.0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130.0</v>
      </c>
      <c r="I10" s="36" t="n">
        <v>0</v>
      </c>
      <c r="J10" s="36" t="n">
        <v>755.0</v>
      </c>
      <c r="K10" s="36" t="n">
        <v>758.0</v>
      </c>
      <c r="L10" s="36"/>
      <c r="M10" s="36" t="n">
        <v>0</v>
      </c>
      <c r="N10" s="36" t="n">
        <v>0</v>
      </c>
      <c r="O10" s="36" t="n">
        <v>938.0</v>
      </c>
      <c r="P10" s="36"/>
      <c r="Q10" s="36" t="n">
        <v>0</v>
      </c>
      <c r="R10" s="36" t="n">
        <v>0</v>
      </c>
      <c r="S10" s="36" t="n">
        <v>115.0</v>
      </c>
      <c r="T10" s="36" t="n">
        <v>116.0</v>
      </c>
      <c r="U10" s="36" t="n">
        <v>116.0</v>
      </c>
      <c r="V10" s="36" t="n">
        <v>116.0</v>
      </c>
      <c r="W10" s="36" t="n">
        <v>115.0</v>
      </c>
      <c r="X10" s="36" t="n">
        <v>114.0</v>
      </c>
      <c r="Y10" s="36" t="n">
        <v>115.0</v>
      </c>
      <c r="Z10" s="36" t="n">
        <v>116.0</v>
      </c>
      <c r="AA10" s="36" t="n">
        <v>116.0</v>
      </c>
      <c r="AB10" s="36" t="n">
        <v>116.0</v>
      </c>
      <c r="AC10" s="36" t="n">
        <v>115.0</v>
      </c>
      <c r="AD10" s="36" t="n">
        <v>116.0</v>
      </c>
      <c r="AE10" s="36" t="n">
        <v>113.0</v>
      </c>
      <c r="AF10" s="36" t="n">
        <v>116.0</v>
      </c>
      <c r="AG10" s="36" t="n">
        <v>116.0</v>
      </c>
      <c r="AH10" s="36" t="n">
        <v>116.0</v>
      </c>
      <c r="AI10" s="36" t="n">
        <v>116.0</v>
      </c>
      <c r="AJ10" s="36" t="n">
        <v>113.0</v>
      </c>
      <c r="AK10" s="36" t="n">
        <v>1052.0</v>
      </c>
      <c r="AL10" s="36"/>
      <c r="AM10" s="36" t="n">
        <v>0</v>
      </c>
      <c r="AN10" s="36" t="n">
        <v>107.0</v>
      </c>
      <c r="AO10" s="36" t="n">
        <v>107.0</v>
      </c>
      <c r="AP10" s="36" t="n">
        <v>107.0</v>
      </c>
      <c r="AQ10" s="36" t="n">
        <v>107.0</v>
      </c>
      <c r="AR10" s="36" t="n">
        <v>107.0</v>
      </c>
      <c r="AS10" s="36"/>
      <c r="AT10" s="36" t="n">
        <v>0</v>
      </c>
      <c r="AU10" s="36" t="n">
        <v>2.0</v>
      </c>
      <c r="AV10" s="36" t="n">
        <v>2.0</v>
      </c>
      <c r="AW10" s="36" t="n">
        <v>81.0</v>
      </c>
      <c r="AX10" s="36" t="n">
        <v>90.0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31.0</v>
      </c>
      <c r="R11" s="36" t="n">
        <v>31.0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AVERAGE(C15:C1067)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1355</v>
      </c>
      <c r="B15" t="s">
        <v>1356</v>
      </c>
      <c r="C15" t="n">
        <v>100.0</v>
      </c>
    </row>
    <row r="16">
      <c r="A16" t="s">
        <v>1355</v>
      </c>
      <c r="B16" t="s">
        <v>1357</v>
      </c>
      <c r="C16" t="n">
        <v>100.0</v>
      </c>
    </row>
    <row r="17">
      <c r="A17" t="s">
        <v>1355</v>
      </c>
      <c r="B17" t="s">
        <v>1358</v>
      </c>
      <c r="C17" t="n">
        <v>100.0</v>
      </c>
    </row>
    <row r="18">
      <c r="A18" t="s">
        <v>1355</v>
      </c>
      <c r="B18" t="s">
        <v>1359</v>
      </c>
      <c r="C18" t="n">
        <v>100.0</v>
      </c>
    </row>
    <row r="19">
      <c r="A19" t="s">
        <v>1355</v>
      </c>
      <c r="B19" t="s">
        <v>1360</v>
      </c>
      <c r="C19" t="n">
        <v>100.0</v>
      </c>
    </row>
    <row r="20">
      <c r="A20" t="s">
        <v>1355</v>
      </c>
      <c r="B20" t="s">
        <v>1361</v>
      </c>
      <c r="C20" t="n">
        <v>100.0</v>
      </c>
    </row>
    <row r="21">
      <c r="A21" t="s">
        <v>1355</v>
      </c>
      <c r="B21" t="s">
        <v>1362</v>
      </c>
      <c r="C21" t="n">
        <v>100.0</v>
      </c>
    </row>
    <row r="22">
      <c r="A22" t="s">
        <v>1355</v>
      </c>
      <c r="B22" t="s">
        <v>1363</v>
      </c>
      <c r="C22" t="n">
        <v>100.0</v>
      </c>
    </row>
    <row r="23">
      <c r="A23" t="s">
        <v>1355</v>
      </c>
      <c r="B23" t="s">
        <v>1364</v>
      </c>
      <c r="C23" t="n">
        <v>100.0</v>
      </c>
    </row>
    <row r="24">
      <c r="A24" t="s">
        <v>1355</v>
      </c>
      <c r="B24" t="s">
        <v>1365</v>
      </c>
      <c r="C24" t="n">
        <v>100.0</v>
      </c>
    </row>
    <row r="25">
      <c r="A25" t="s">
        <v>1355</v>
      </c>
      <c r="B25" t="s">
        <v>1366</v>
      </c>
      <c r="C25" t="n">
        <v>100.0</v>
      </c>
    </row>
    <row r="26">
      <c r="A26" t="s">
        <v>1355</v>
      </c>
      <c r="B26" t="s">
        <v>1367</v>
      </c>
      <c r="C26" t="n">
        <v>97.0</v>
      </c>
    </row>
    <row r="27">
      <c r="A27" t="s">
        <v>1355</v>
      </c>
      <c r="B27" t="s">
        <v>1368</v>
      </c>
      <c r="C27" t="n">
        <v>97.0</v>
      </c>
    </row>
    <row r="28">
      <c r="A28" t="s">
        <v>1355</v>
      </c>
      <c r="B28" t="s">
        <v>1369</v>
      </c>
      <c r="C28" t="n">
        <v>97.0</v>
      </c>
    </row>
    <row r="29">
      <c r="A29" t="s">
        <v>1355</v>
      </c>
      <c r="B29" t="s">
        <v>1370</v>
      </c>
      <c r="C29" t="n">
        <v>97.0</v>
      </c>
    </row>
    <row r="30">
      <c r="A30" t="s">
        <v>1355</v>
      </c>
      <c r="B30" t="s">
        <v>1371</v>
      </c>
      <c r="C30" t="n">
        <v>97.0</v>
      </c>
    </row>
    <row r="31">
      <c r="A31" t="s">
        <v>1355</v>
      </c>
      <c r="B31" t="s">
        <v>1372</v>
      </c>
      <c r="C31" t="n">
        <v>97.0</v>
      </c>
    </row>
    <row r="32">
      <c r="A32" t="s">
        <v>1355</v>
      </c>
      <c r="B32" t="s">
        <v>1373</v>
      </c>
      <c r="C32" t="n">
        <v>97.0</v>
      </c>
    </row>
    <row r="33">
      <c r="A33" t="s">
        <v>1355</v>
      </c>
      <c r="B33" t="s">
        <v>1374</v>
      </c>
      <c r="C33" t="n">
        <v>97.0</v>
      </c>
    </row>
    <row r="34">
      <c r="A34" t="s">
        <v>1355</v>
      </c>
      <c r="B34" t="s">
        <v>1375</v>
      </c>
      <c r="C34" t="n">
        <v>97.0</v>
      </c>
    </row>
    <row r="35">
      <c r="A35" t="s">
        <v>1355</v>
      </c>
      <c r="B35" t="s">
        <v>1376</v>
      </c>
      <c r="C35" t="n">
        <v>97.0</v>
      </c>
    </row>
    <row r="36">
      <c r="A36" t="s">
        <v>1355</v>
      </c>
      <c r="B36" t="s">
        <v>1377</v>
      </c>
      <c r="C36" t="n">
        <v>97.0</v>
      </c>
    </row>
    <row r="37">
      <c r="A37" t="s">
        <v>1355</v>
      </c>
      <c r="B37" t="s">
        <v>1378</v>
      </c>
      <c r="C37" t="n">
        <v>97.0</v>
      </c>
    </row>
    <row r="38">
      <c r="A38" t="s">
        <v>1355</v>
      </c>
      <c r="B38" t="s">
        <v>1379</v>
      </c>
      <c r="C38" t="n">
        <v>97.0</v>
      </c>
    </row>
    <row r="39">
      <c r="A39" t="s">
        <v>1355</v>
      </c>
      <c r="B39" t="s">
        <v>1380</v>
      </c>
      <c r="C39" t="n">
        <v>95.0</v>
      </c>
    </row>
    <row r="40">
      <c r="A40" t="s">
        <v>1355</v>
      </c>
      <c r="B40" t="s">
        <v>1381</v>
      </c>
      <c r="C40" t="n">
        <v>95.0</v>
      </c>
    </row>
    <row r="41">
      <c r="A41" t="s">
        <v>1355</v>
      </c>
      <c r="B41" t="s">
        <v>1382</v>
      </c>
      <c r="C41" t="n">
        <v>95.0</v>
      </c>
    </row>
    <row r="42">
      <c r="A42" t="s">
        <v>1355</v>
      </c>
      <c r="B42" t="s">
        <v>1383</v>
      </c>
      <c r="C42" t="n">
        <v>95.0</v>
      </c>
    </row>
    <row r="43">
      <c r="A43" t="s">
        <v>1355</v>
      </c>
      <c r="B43" t="s">
        <v>1384</v>
      </c>
      <c r="C43" t="n">
        <v>94.0</v>
      </c>
    </row>
    <row r="44">
      <c r="A44" t="s">
        <v>1355</v>
      </c>
      <c r="B44" t="s">
        <v>1385</v>
      </c>
      <c r="C44" t="n">
        <v>94.0</v>
      </c>
    </row>
    <row r="45">
      <c r="A45" t="s">
        <v>1355</v>
      </c>
      <c r="B45" t="s">
        <v>1386</v>
      </c>
      <c r="C45" t="n">
        <v>94.0</v>
      </c>
    </row>
    <row r="46">
      <c r="A46" t="s">
        <v>1355</v>
      </c>
      <c r="B46" t="s">
        <v>1387</v>
      </c>
      <c r="C46" t="n">
        <v>94.0</v>
      </c>
    </row>
    <row r="47">
      <c r="A47" t="s">
        <v>1355</v>
      </c>
      <c r="B47" t="s">
        <v>1388</v>
      </c>
      <c r="C47" t="n">
        <v>94.0</v>
      </c>
    </row>
    <row r="48">
      <c r="A48" t="s">
        <v>1355</v>
      </c>
      <c r="B48" t="s">
        <v>1389</v>
      </c>
      <c r="C48" t="n">
        <v>94.0</v>
      </c>
    </row>
    <row r="49">
      <c r="A49" t="s">
        <v>1355</v>
      </c>
      <c r="B49" t="s">
        <v>1390</v>
      </c>
      <c r="C49" t="n">
        <v>94.0</v>
      </c>
    </row>
    <row r="50">
      <c r="A50" t="s">
        <v>1355</v>
      </c>
      <c r="B50" t="s">
        <v>1391</v>
      </c>
      <c r="C50" t="n">
        <v>94.0</v>
      </c>
    </row>
    <row r="51">
      <c r="A51" t="s">
        <v>1355</v>
      </c>
      <c r="B51" t="s">
        <v>1392</v>
      </c>
      <c r="C51" t="n">
        <v>94.0</v>
      </c>
    </row>
    <row r="52">
      <c r="A52" t="s">
        <v>1355</v>
      </c>
      <c r="B52" t="s">
        <v>1393</v>
      </c>
      <c r="C52" t="n">
        <v>94.0</v>
      </c>
    </row>
    <row r="53">
      <c r="A53" t="s">
        <v>1355</v>
      </c>
      <c r="B53" t="s">
        <v>1394</v>
      </c>
      <c r="C53" t="n">
        <v>94.0</v>
      </c>
    </row>
    <row r="54">
      <c r="A54" t="s">
        <v>1355</v>
      </c>
      <c r="B54" t="s">
        <v>1395</v>
      </c>
      <c r="C54" t="n">
        <v>94.0</v>
      </c>
    </row>
    <row r="55">
      <c r="A55" t="s">
        <v>1355</v>
      </c>
      <c r="B55" t="s">
        <v>1396</v>
      </c>
      <c r="C55" t="n">
        <v>94.0</v>
      </c>
    </row>
    <row r="56">
      <c r="A56" t="s">
        <v>1355</v>
      </c>
      <c r="B56" t="s">
        <v>1397</v>
      </c>
      <c r="C56" t="n">
        <v>94.0</v>
      </c>
    </row>
    <row r="57">
      <c r="A57" t="s">
        <v>1355</v>
      </c>
      <c r="B57" t="s">
        <v>1398</v>
      </c>
      <c r="C57" t="n">
        <v>94.0</v>
      </c>
    </row>
    <row r="58">
      <c r="A58" t="s">
        <v>1355</v>
      </c>
      <c r="B58" t="s">
        <v>957</v>
      </c>
      <c r="C58" t="n">
        <v>94.0</v>
      </c>
    </row>
    <row r="59">
      <c r="A59" t="s">
        <v>1355</v>
      </c>
      <c r="B59" t="s">
        <v>1399</v>
      </c>
      <c r="C59" t="n">
        <v>92.0</v>
      </c>
    </row>
    <row r="60">
      <c r="A60" t="s">
        <v>1355</v>
      </c>
      <c r="B60" t="s">
        <v>1400</v>
      </c>
      <c r="C60" t="n">
        <v>92.0</v>
      </c>
    </row>
    <row r="61">
      <c r="A61" t="s">
        <v>1355</v>
      </c>
      <c r="B61" t="s">
        <v>1401</v>
      </c>
      <c r="C61" t="n">
        <v>92.0</v>
      </c>
    </row>
    <row r="62">
      <c r="A62" t="s">
        <v>1355</v>
      </c>
      <c r="B62" t="s">
        <v>1402</v>
      </c>
      <c r="C62" t="n">
        <v>92.0</v>
      </c>
    </row>
    <row r="63">
      <c r="A63" t="s">
        <v>1355</v>
      </c>
      <c r="B63" t="s">
        <v>1403</v>
      </c>
      <c r="C63" t="n">
        <v>92.0</v>
      </c>
    </row>
    <row r="64">
      <c r="A64" t="s">
        <v>1355</v>
      </c>
      <c r="B64" t="s">
        <v>1404</v>
      </c>
      <c r="C64" t="n">
        <v>92.0</v>
      </c>
    </row>
    <row r="65">
      <c r="A65" t="s">
        <v>1355</v>
      </c>
      <c r="B65" t="s">
        <v>1405</v>
      </c>
      <c r="C65" t="n">
        <v>92.0</v>
      </c>
    </row>
    <row r="66">
      <c r="A66" t="s">
        <v>1355</v>
      </c>
      <c r="B66" t="s">
        <v>1406</v>
      </c>
      <c r="C66" t="n">
        <v>92.0</v>
      </c>
    </row>
    <row r="67">
      <c r="A67" t="s">
        <v>1355</v>
      </c>
      <c r="B67" t="s">
        <v>1407</v>
      </c>
      <c r="C67" t="n">
        <v>90.0</v>
      </c>
    </row>
    <row r="68">
      <c r="A68" t="s">
        <v>1355</v>
      </c>
      <c r="B68" t="s">
        <v>1408</v>
      </c>
      <c r="C68" t="n">
        <v>89.0</v>
      </c>
    </row>
    <row r="69">
      <c r="A69" t="s">
        <v>1355</v>
      </c>
      <c r="B69" t="s">
        <v>1409</v>
      </c>
      <c r="C69" t="n">
        <v>89.0</v>
      </c>
    </row>
    <row r="70">
      <c r="A70" t="s">
        <v>1355</v>
      </c>
      <c r="B70" t="s">
        <v>1410</v>
      </c>
      <c r="C70" t="n">
        <v>81.0</v>
      </c>
    </row>
    <row r="71">
      <c r="A71" t="s">
        <v>1355</v>
      </c>
      <c r="B71" t="s">
        <v>1411</v>
      </c>
      <c r="C71" t="n">
        <v>81.0</v>
      </c>
    </row>
    <row r="72">
      <c r="A72" t="s">
        <v>1355</v>
      </c>
      <c r="B72" t="s">
        <v>1412</v>
      </c>
      <c r="C72" t="n">
        <v>81.0</v>
      </c>
    </row>
    <row r="73">
      <c r="A73" t="s">
        <v>1355</v>
      </c>
      <c r="B73" t="s">
        <v>1413</v>
      </c>
      <c r="C73" t="n">
        <v>81.0</v>
      </c>
    </row>
    <row r="74">
      <c r="A74" t="s">
        <v>1355</v>
      </c>
      <c r="B74" t="s">
        <v>1414</v>
      </c>
      <c r="C74" t="n">
        <v>81.0</v>
      </c>
    </row>
    <row r="75">
      <c r="A75" t="s">
        <v>1355</v>
      </c>
      <c r="B75" t="s">
        <v>1415</v>
      </c>
      <c r="C75" t="n">
        <v>81.0</v>
      </c>
    </row>
    <row r="76">
      <c r="A76" t="s">
        <v>1355</v>
      </c>
      <c r="B76" t="s">
        <v>1416</v>
      </c>
      <c r="C76" t="n">
        <v>81.0</v>
      </c>
    </row>
    <row r="77">
      <c r="A77" t="s">
        <v>1355</v>
      </c>
      <c r="B77" t="s">
        <v>1417</v>
      </c>
      <c r="C77" t="n">
        <v>81.0</v>
      </c>
    </row>
    <row r="78">
      <c r="A78" t="s">
        <v>1355</v>
      </c>
      <c r="B78" t="s">
        <v>1418</v>
      </c>
      <c r="C78" t="n">
        <v>81.0</v>
      </c>
    </row>
    <row r="79">
      <c r="A79" t="s">
        <v>1355</v>
      </c>
      <c r="B79" t="s">
        <v>1419</v>
      </c>
      <c r="C79" t="n">
        <v>81.0</v>
      </c>
    </row>
    <row r="80">
      <c r="A80" t="s">
        <v>1355</v>
      </c>
      <c r="B80" t="s">
        <v>1420</v>
      </c>
      <c r="C80" t="n">
        <v>79.0</v>
      </c>
    </row>
    <row r="81">
      <c r="A81" t="s">
        <v>1355</v>
      </c>
      <c r="B81" t="s">
        <v>1421</v>
      </c>
      <c r="C81" t="n">
        <v>79.0</v>
      </c>
    </row>
    <row r="82">
      <c r="A82" t="s">
        <v>1355</v>
      </c>
      <c r="B82" t="s">
        <v>1422</v>
      </c>
      <c r="C82" t="n">
        <v>79.0</v>
      </c>
    </row>
    <row r="83">
      <c r="A83" t="s">
        <v>1355</v>
      </c>
      <c r="B83" t="s">
        <v>1423</v>
      </c>
      <c r="C83" t="n">
        <v>79.0</v>
      </c>
    </row>
    <row r="84">
      <c r="A84" t="s">
        <v>1355</v>
      </c>
      <c r="B84" t="s">
        <v>1424</v>
      </c>
      <c r="C84" t="n">
        <v>79.0</v>
      </c>
    </row>
    <row r="85">
      <c r="A85" t="s">
        <v>1355</v>
      </c>
      <c r="B85" t="s">
        <v>1425</v>
      </c>
      <c r="C85" t="n">
        <v>79.0</v>
      </c>
    </row>
    <row r="86">
      <c r="A86" t="s">
        <v>1355</v>
      </c>
      <c r="B86" t="s">
        <v>1426</v>
      </c>
      <c r="C86" t="n">
        <v>79.0</v>
      </c>
    </row>
    <row r="87">
      <c r="A87" t="s">
        <v>1355</v>
      </c>
      <c r="B87" t="s">
        <v>1427</v>
      </c>
      <c r="C87" t="n">
        <v>79.0</v>
      </c>
    </row>
    <row r="88">
      <c r="A88" t="s">
        <v>1355</v>
      </c>
      <c r="B88" t="s">
        <v>1428</v>
      </c>
      <c r="C88" t="n">
        <v>79.0</v>
      </c>
    </row>
    <row r="89">
      <c r="A89" t="s">
        <v>1355</v>
      </c>
      <c r="B89" t="s">
        <v>1429</v>
      </c>
      <c r="C89" t="n">
        <v>79.0</v>
      </c>
    </row>
    <row r="90">
      <c r="A90" t="s">
        <v>1355</v>
      </c>
      <c r="B90" t="s">
        <v>1430</v>
      </c>
      <c r="C90" t="n">
        <v>79.0</v>
      </c>
    </row>
    <row r="91">
      <c r="A91" t="s">
        <v>1355</v>
      </c>
      <c r="B91" t="s">
        <v>1431</v>
      </c>
      <c r="C91" t="n">
        <v>79.0</v>
      </c>
    </row>
    <row r="92">
      <c r="A92" t="s">
        <v>1355</v>
      </c>
      <c r="B92" t="s">
        <v>1432</v>
      </c>
      <c r="C92" t="n">
        <v>77.0</v>
      </c>
    </row>
    <row r="93">
      <c r="A93" t="s">
        <v>1355</v>
      </c>
      <c r="B93" t="s">
        <v>1433</v>
      </c>
      <c r="C93" t="n">
        <v>76.0</v>
      </c>
    </row>
    <row r="94">
      <c r="A94" t="s">
        <v>1355</v>
      </c>
      <c r="B94" t="s">
        <v>1434</v>
      </c>
      <c r="C94" t="n">
        <v>76.0</v>
      </c>
    </row>
    <row r="95">
      <c r="A95" t="s">
        <v>1355</v>
      </c>
      <c r="B95" t="s">
        <v>1435</v>
      </c>
      <c r="C95" t="n">
        <v>76.0</v>
      </c>
    </row>
    <row r="96">
      <c r="A96" t="s">
        <v>1355</v>
      </c>
      <c r="B96" t="s">
        <v>1436</v>
      </c>
      <c r="C96" t="n">
        <v>76.0</v>
      </c>
    </row>
    <row r="97">
      <c r="A97" t="s">
        <v>1355</v>
      </c>
      <c r="B97" t="s">
        <v>1437</v>
      </c>
      <c r="C97" t="n">
        <v>76.0</v>
      </c>
    </row>
    <row r="98">
      <c r="A98" t="s">
        <v>1355</v>
      </c>
      <c r="B98" t="s">
        <v>1438</v>
      </c>
      <c r="C98" t="n">
        <v>76.0</v>
      </c>
    </row>
    <row r="99">
      <c r="A99" t="s">
        <v>1355</v>
      </c>
      <c r="B99" t="s">
        <v>1439</v>
      </c>
      <c r="C99" t="n">
        <v>76.0</v>
      </c>
    </row>
    <row r="100">
      <c r="A100" t="s">
        <v>1355</v>
      </c>
      <c r="B100" t="s">
        <v>1440</v>
      </c>
      <c r="C100" t="n">
        <v>76.0</v>
      </c>
    </row>
    <row r="101">
      <c r="A101" t="s">
        <v>1355</v>
      </c>
      <c r="B101" t="s">
        <v>1441</v>
      </c>
      <c r="C101" t="n">
        <v>76.0</v>
      </c>
    </row>
    <row r="102">
      <c r="A102" t="s">
        <v>1355</v>
      </c>
      <c r="B102" t="s">
        <v>1442</v>
      </c>
      <c r="C102" t="n">
        <v>76.0</v>
      </c>
    </row>
    <row r="103">
      <c r="A103" t="s">
        <v>1355</v>
      </c>
      <c r="B103" t="s">
        <v>1443</v>
      </c>
      <c r="C103" t="n">
        <v>76.0</v>
      </c>
    </row>
    <row r="104">
      <c r="A104" t="s">
        <v>1355</v>
      </c>
      <c r="B104" t="s">
        <v>1444</v>
      </c>
      <c r="C104" t="n">
        <v>76.0</v>
      </c>
    </row>
    <row r="105">
      <c r="A105" t="s">
        <v>1355</v>
      </c>
      <c r="B105" t="s">
        <v>1445</v>
      </c>
      <c r="C105" t="n">
        <v>76.0</v>
      </c>
    </row>
    <row r="106">
      <c r="A106" t="s">
        <v>1355</v>
      </c>
      <c r="B106" t="s">
        <v>1446</v>
      </c>
      <c r="C106" t="n">
        <v>76.0</v>
      </c>
    </row>
    <row r="107">
      <c r="A107" t="s">
        <v>1355</v>
      </c>
      <c r="B107" t="s">
        <v>1447</v>
      </c>
      <c r="C107" t="n">
        <v>73.0</v>
      </c>
    </row>
    <row r="108">
      <c r="A108" t="s">
        <v>1355</v>
      </c>
      <c r="B108" t="s">
        <v>1448</v>
      </c>
      <c r="C108" t="n">
        <v>73.0</v>
      </c>
    </row>
    <row r="109">
      <c r="A109" t="s">
        <v>1355</v>
      </c>
      <c r="B109" t="s">
        <v>721</v>
      </c>
      <c r="C109" t="n">
        <v>73.0</v>
      </c>
    </row>
    <row r="110">
      <c r="A110" t="s">
        <v>1355</v>
      </c>
      <c r="B110" t="s">
        <v>1449</v>
      </c>
      <c r="C110" t="n">
        <v>73.0</v>
      </c>
    </row>
    <row r="111">
      <c r="A111" t="s">
        <v>1355</v>
      </c>
      <c r="B111" t="s">
        <v>1450</v>
      </c>
      <c r="C111" t="n">
        <v>73.0</v>
      </c>
    </row>
    <row r="112">
      <c r="A112" t="s">
        <v>1355</v>
      </c>
      <c r="B112" t="s">
        <v>1451</v>
      </c>
      <c r="C112" t="n">
        <v>73.0</v>
      </c>
    </row>
    <row r="113">
      <c r="A113" t="s">
        <v>1355</v>
      </c>
      <c r="B113" t="s">
        <v>719</v>
      </c>
      <c r="C113" t="n">
        <v>73.0</v>
      </c>
    </row>
    <row r="114">
      <c r="A114" t="s">
        <v>1355</v>
      </c>
      <c r="B114" t="s">
        <v>1452</v>
      </c>
      <c r="C114" t="n">
        <v>73.0</v>
      </c>
    </row>
    <row r="115">
      <c r="A115" t="s">
        <v>1355</v>
      </c>
      <c r="B115" t="s">
        <v>1453</v>
      </c>
      <c r="C115" t="n">
        <v>73.0</v>
      </c>
    </row>
    <row r="116">
      <c r="A116" t="s">
        <v>1355</v>
      </c>
      <c r="B116" t="s">
        <v>1454</v>
      </c>
      <c r="C116" t="n">
        <v>73.0</v>
      </c>
    </row>
    <row r="117">
      <c r="A117" t="s">
        <v>1355</v>
      </c>
      <c r="B117" t="s">
        <v>1455</v>
      </c>
      <c r="C117" t="n">
        <v>73.0</v>
      </c>
    </row>
    <row r="118">
      <c r="A118" t="s">
        <v>1355</v>
      </c>
      <c r="B118" t="s">
        <v>1456</v>
      </c>
      <c r="C118" t="n">
        <v>73.0</v>
      </c>
    </row>
    <row r="119">
      <c r="A119" t="s">
        <v>1355</v>
      </c>
      <c r="B119" t="s">
        <v>1457</v>
      </c>
      <c r="C119" t="n">
        <v>73.0</v>
      </c>
    </row>
    <row r="120">
      <c r="A120" t="s">
        <v>1355</v>
      </c>
      <c r="B120" t="s">
        <v>1458</v>
      </c>
      <c r="C120" t="n">
        <v>73.0</v>
      </c>
    </row>
    <row r="121">
      <c r="A121" t="s">
        <v>1355</v>
      </c>
      <c r="B121" t="s">
        <v>1459</v>
      </c>
      <c r="C121" t="n">
        <v>73.0</v>
      </c>
    </row>
    <row r="122">
      <c r="A122" t="s">
        <v>1355</v>
      </c>
      <c r="B122" t="s">
        <v>1460</v>
      </c>
      <c r="C122" t="n">
        <v>73.0</v>
      </c>
    </row>
    <row r="123">
      <c r="A123" t="s">
        <v>1355</v>
      </c>
      <c r="B123" t="s">
        <v>1461</v>
      </c>
      <c r="C123" t="n">
        <v>73.0</v>
      </c>
    </row>
    <row r="124">
      <c r="A124" t="s">
        <v>1355</v>
      </c>
      <c r="B124" t="s">
        <v>1462</v>
      </c>
      <c r="C124" t="n">
        <v>73.0</v>
      </c>
    </row>
    <row r="125">
      <c r="A125" t="s">
        <v>1355</v>
      </c>
      <c r="B125" t="s">
        <v>1463</v>
      </c>
      <c r="C125" t="n">
        <v>73.0</v>
      </c>
    </row>
    <row r="126">
      <c r="A126" t="s">
        <v>1355</v>
      </c>
      <c r="B126" t="s">
        <v>1464</v>
      </c>
      <c r="C126" t="n">
        <v>73.0</v>
      </c>
    </row>
    <row r="127">
      <c r="A127" t="s">
        <v>1355</v>
      </c>
      <c r="B127" t="s">
        <v>1465</v>
      </c>
      <c r="C127" t="n">
        <v>73.0</v>
      </c>
    </row>
    <row r="128">
      <c r="A128" t="s">
        <v>1355</v>
      </c>
      <c r="B128" t="s">
        <v>1466</v>
      </c>
      <c r="C128" t="n">
        <v>73.0</v>
      </c>
    </row>
    <row r="129">
      <c r="A129" t="s">
        <v>1355</v>
      </c>
      <c r="B129" t="s">
        <v>1467</v>
      </c>
      <c r="C129" t="n">
        <v>73.0</v>
      </c>
    </row>
    <row r="130">
      <c r="A130" t="s">
        <v>1355</v>
      </c>
      <c r="B130" t="s">
        <v>1468</v>
      </c>
      <c r="C130" t="n">
        <v>73.0</v>
      </c>
    </row>
    <row r="131">
      <c r="A131" t="s">
        <v>1355</v>
      </c>
      <c r="B131" t="s">
        <v>1469</v>
      </c>
      <c r="C131" t="n">
        <v>73.0</v>
      </c>
    </row>
    <row r="132">
      <c r="A132" t="s">
        <v>1355</v>
      </c>
      <c r="B132" t="s">
        <v>1470</v>
      </c>
      <c r="C132" t="n">
        <v>73.0</v>
      </c>
    </row>
    <row r="133">
      <c r="A133" t="s">
        <v>1355</v>
      </c>
      <c r="B133" t="s">
        <v>1471</v>
      </c>
      <c r="C133" t="n">
        <v>71.0</v>
      </c>
    </row>
    <row r="134">
      <c r="A134" t="s">
        <v>1355</v>
      </c>
      <c r="B134" t="s">
        <v>1472</v>
      </c>
      <c r="C134" t="n">
        <v>71.0</v>
      </c>
    </row>
    <row r="135">
      <c r="A135" t="s">
        <v>1355</v>
      </c>
      <c r="B135" t="s">
        <v>1142</v>
      </c>
      <c r="C135" t="n">
        <v>71.0</v>
      </c>
    </row>
    <row r="136">
      <c r="A136" t="s">
        <v>1355</v>
      </c>
      <c r="B136" t="s">
        <v>1473</v>
      </c>
      <c r="C136" t="n">
        <v>71.0</v>
      </c>
    </row>
    <row r="137">
      <c r="A137" t="s">
        <v>1355</v>
      </c>
      <c r="B137" t="s">
        <v>1474</v>
      </c>
      <c r="C137" t="n">
        <v>71.0</v>
      </c>
    </row>
    <row r="138">
      <c r="A138" t="s">
        <v>1355</v>
      </c>
      <c r="B138" t="s">
        <v>1475</v>
      </c>
      <c r="C138" t="n">
        <v>71.0</v>
      </c>
    </row>
    <row r="139">
      <c r="A139" t="s">
        <v>1355</v>
      </c>
      <c r="B139" t="s">
        <v>1476</v>
      </c>
      <c r="C139" t="n">
        <v>71.0</v>
      </c>
    </row>
    <row r="140">
      <c r="A140" t="s">
        <v>1355</v>
      </c>
      <c r="B140" t="s">
        <v>1477</v>
      </c>
      <c r="C140" t="n">
        <v>71.0</v>
      </c>
    </row>
    <row r="141">
      <c r="A141" t="s">
        <v>1355</v>
      </c>
      <c r="B141" t="s">
        <v>1478</v>
      </c>
      <c r="C141" t="n">
        <v>71.0</v>
      </c>
    </row>
    <row r="142">
      <c r="A142" t="s">
        <v>1355</v>
      </c>
      <c r="B142" t="s">
        <v>1479</v>
      </c>
      <c r="C142" t="n">
        <v>71.0</v>
      </c>
    </row>
    <row r="143">
      <c r="A143" t="s">
        <v>1355</v>
      </c>
      <c r="B143" t="s">
        <v>1480</v>
      </c>
      <c r="C143" t="n">
        <v>71.0</v>
      </c>
    </row>
    <row r="144">
      <c r="A144" t="s">
        <v>1355</v>
      </c>
      <c r="B144" t="s">
        <v>724</v>
      </c>
      <c r="C144" t="n">
        <v>70.0</v>
      </c>
    </row>
    <row r="145">
      <c r="A145" t="s">
        <v>1355</v>
      </c>
      <c r="B145" t="s">
        <v>1481</v>
      </c>
      <c r="C145" t="n">
        <v>70.0</v>
      </c>
    </row>
    <row r="146">
      <c r="A146" t="s">
        <v>1355</v>
      </c>
      <c r="B146" t="s">
        <v>1482</v>
      </c>
      <c r="C146" t="n">
        <v>70.0</v>
      </c>
    </row>
    <row r="147">
      <c r="A147" t="s">
        <v>1355</v>
      </c>
      <c r="B147" t="s">
        <v>1483</v>
      </c>
      <c r="C147" t="n">
        <v>70.0</v>
      </c>
    </row>
    <row r="148">
      <c r="A148" t="s">
        <v>1355</v>
      </c>
      <c r="B148" t="s">
        <v>1484</v>
      </c>
      <c r="C148" t="n">
        <v>70.0</v>
      </c>
    </row>
    <row r="149">
      <c r="A149" t="s">
        <v>1355</v>
      </c>
      <c r="B149" t="s">
        <v>1485</v>
      </c>
      <c r="C149" t="n">
        <v>70.0</v>
      </c>
    </row>
    <row r="150">
      <c r="A150" t="s">
        <v>1355</v>
      </c>
      <c r="B150" t="s">
        <v>1097</v>
      </c>
      <c r="C150" t="n">
        <v>70.0</v>
      </c>
    </row>
    <row r="151">
      <c r="A151" t="s">
        <v>1355</v>
      </c>
      <c r="B151" t="s">
        <v>1486</v>
      </c>
      <c r="C151" t="n">
        <v>70.0</v>
      </c>
    </row>
    <row r="152">
      <c r="A152" t="s">
        <v>1355</v>
      </c>
      <c r="B152" t="s">
        <v>1487</v>
      </c>
      <c r="C152" t="n">
        <v>70.0</v>
      </c>
    </row>
    <row r="153">
      <c r="A153" t="s">
        <v>1355</v>
      </c>
      <c r="B153" t="s">
        <v>1488</v>
      </c>
      <c r="C153" t="n">
        <v>70.0</v>
      </c>
    </row>
    <row r="154">
      <c r="A154" t="s">
        <v>1355</v>
      </c>
      <c r="B154" t="s">
        <v>1489</v>
      </c>
      <c r="C154" t="n">
        <v>70.0</v>
      </c>
    </row>
    <row r="155">
      <c r="A155" t="s">
        <v>1355</v>
      </c>
      <c r="B155" t="s">
        <v>1490</v>
      </c>
      <c r="C155" t="n">
        <v>70.0</v>
      </c>
    </row>
    <row r="156">
      <c r="A156" t="s">
        <v>1355</v>
      </c>
      <c r="B156" t="s">
        <v>1491</v>
      </c>
      <c r="C156" t="n">
        <v>70.0</v>
      </c>
    </row>
    <row r="157">
      <c r="A157" t="s">
        <v>1355</v>
      </c>
      <c r="B157" t="s">
        <v>1492</v>
      </c>
      <c r="C157" t="n">
        <v>70.0</v>
      </c>
    </row>
    <row r="158">
      <c r="A158" t="s">
        <v>1355</v>
      </c>
      <c r="B158" t="s">
        <v>1493</v>
      </c>
      <c r="C158" t="n">
        <v>70.0</v>
      </c>
    </row>
    <row r="159">
      <c r="A159" t="s">
        <v>1355</v>
      </c>
      <c r="B159" t="s">
        <v>1494</v>
      </c>
      <c r="C159" t="n">
        <v>70.0</v>
      </c>
    </row>
    <row r="160">
      <c r="A160" t="s">
        <v>1355</v>
      </c>
      <c r="B160" t="s">
        <v>1495</v>
      </c>
      <c r="C160" t="n">
        <v>70.0</v>
      </c>
    </row>
    <row r="161">
      <c r="A161" t="s">
        <v>1355</v>
      </c>
      <c r="B161" t="s">
        <v>1496</v>
      </c>
      <c r="C161" t="n">
        <v>70.0</v>
      </c>
    </row>
    <row r="162">
      <c r="A162" t="s">
        <v>1355</v>
      </c>
      <c r="B162" t="s">
        <v>1497</v>
      </c>
      <c r="C162" t="n">
        <v>70.0</v>
      </c>
    </row>
    <row r="163">
      <c r="A163" t="s">
        <v>1355</v>
      </c>
      <c r="B163" t="s">
        <v>1498</v>
      </c>
      <c r="C163" t="n">
        <v>70.0</v>
      </c>
    </row>
    <row r="164">
      <c r="A164" t="s">
        <v>1355</v>
      </c>
      <c r="B164" t="s">
        <v>1499</v>
      </c>
      <c r="C164" t="n">
        <v>70.0</v>
      </c>
    </row>
    <row r="165">
      <c r="A165" t="s">
        <v>1355</v>
      </c>
      <c r="B165" t="s">
        <v>1500</v>
      </c>
      <c r="C165" t="n">
        <v>70.0</v>
      </c>
    </row>
    <row r="166">
      <c r="A166" t="s">
        <v>1355</v>
      </c>
      <c r="B166" t="s">
        <v>1501</v>
      </c>
      <c r="C166" t="n">
        <v>70.0</v>
      </c>
    </row>
    <row r="167">
      <c r="A167" t="s">
        <v>1355</v>
      </c>
      <c r="B167" t="s">
        <v>1502</v>
      </c>
      <c r="C167" t="n">
        <v>70.0</v>
      </c>
    </row>
    <row r="168">
      <c r="A168" t="s">
        <v>1355</v>
      </c>
      <c r="B168" t="s">
        <v>1503</v>
      </c>
      <c r="C168" t="n">
        <v>70.0</v>
      </c>
    </row>
    <row r="169">
      <c r="A169" t="s">
        <v>1355</v>
      </c>
      <c r="B169" t="s">
        <v>1504</v>
      </c>
      <c r="C169" t="n">
        <v>70.0</v>
      </c>
    </row>
    <row r="170">
      <c r="A170" t="s">
        <v>1355</v>
      </c>
      <c r="B170" t="s">
        <v>1505</v>
      </c>
      <c r="C170" t="n">
        <v>70.0</v>
      </c>
    </row>
    <row r="171">
      <c r="A171" t="s">
        <v>1355</v>
      </c>
      <c r="B171" t="s">
        <v>1506</v>
      </c>
      <c r="C171" t="n">
        <v>70.0</v>
      </c>
    </row>
    <row r="172">
      <c r="A172" t="s">
        <v>1355</v>
      </c>
      <c r="B172" t="s">
        <v>1507</v>
      </c>
      <c r="C172" t="n">
        <v>70.0</v>
      </c>
    </row>
    <row r="173">
      <c r="A173" t="s">
        <v>1355</v>
      </c>
      <c r="B173" t="s">
        <v>1508</v>
      </c>
      <c r="C173" t="n">
        <v>70.0</v>
      </c>
    </row>
    <row r="174">
      <c r="A174" t="s">
        <v>1355</v>
      </c>
      <c r="B174" t="s">
        <v>1509</v>
      </c>
      <c r="C174" t="n">
        <v>70.0</v>
      </c>
    </row>
    <row r="175">
      <c r="A175" t="s">
        <v>1355</v>
      </c>
      <c r="B175" t="s">
        <v>1510</v>
      </c>
      <c r="C175" t="n">
        <v>70.0</v>
      </c>
    </row>
    <row r="176">
      <c r="A176" t="s">
        <v>1355</v>
      </c>
      <c r="B176" t="s">
        <v>1511</v>
      </c>
      <c r="C176" t="n">
        <v>70.0</v>
      </c>
    </row>
    <row r="177">
      <c r="A177" t="s">
        <v>1355</v>
      </c>
      <c r="B177" t="s">
        <v>1512</v>
      </c>
      <c r="C177" t="n">
        <v>70.0</v>
      </c>
    </row>
    <row r="178">
      <c r="A178" t="s">
        <v>1355</v>
      </c>
      <c r="B178" t="s">
        <v>1513</v>
      </c>
      <c r="C178" t="n">
        <v>70.0</v>
      </c>
    </row>
    <row r="179">
      <c r="A179" t="s">
        <v>1355</v>
      </c>
      <c r="B179" t="s">
        <v>1514</v>
      </c>
      <c r="C179" t="n">
        <v>70.0</v>
      </c>
    </row>
    <row r="180">
      <c r="A180" t="s">
        <v>1355</v>
      </c>
      <c r="B180" t="s">
        <v>1515</v>
      </c>
      <c r="C180" t="n">
        <v>68.0</v>
      </c>
    </row>
    <row r="181">
      <c r="A181" t="s">
        <v>1355</v>
      </c>
      <c r="B181" t="s">
        <v>1516</v>
      </c>
      <c r="C181" t="n">
        <v>68.0</v>
      </c>
    </row>
    <row r="182">
      <c r="A182" t="s">
        <v>1355</v>
      </c>
      <c r="B182" t="s">
        <v>1517</v>
      </c>
      <c r="C182" t="n">
        <v>68.0</v>
      </c>
    </row>
    <row r="183">
      <c r="A183" t="s">
        <v>1355</v>
      </c>
      <c r="B183" t="s">
        <v>1518</v>
      </c>
      <c r="C183" t="n">
        <v>68.0</v>
      </c>
    </row>
    <row r="184">
      <c r="A184" t="s">
        <v>1355</v>
      </c>
      <c r="B184" t="s">
        <v>1519</v>
      </c>
      <c r="C184" t="n">
        <v>68.0</v>
      </c>
    </row>
    <row r="185">
      <c r="A185" t="s">
        <v>1355</v>
      </c>
      <c r="B185" t="s">
        <v>1520</v>
      </c>
      <c r="C185" t="n">
        <v>68.0</v>
      </c>
    </row>
    <row r="186">
      <c r="A186" t="s">
        <v>1355</v>
      </c>
      <c r="B186" t="s">
        <v>1521</v>
      </c>
      <c r="C186" t="n">
        <v>68.0</v>
      </c>
    </row>
    <row r="187">
      <c r="A187" t="s">
        <v>1355</v>
      </c>
      <c r="B187" t="s">
        <v>1522</v>
      </c>
      <c r="C187" t="n">
        <v>68.0</v>
      </c>
    </row>
    <row r="188">
      <c r="A188" t="s">
        <v>1355</v>
      </c>
      <c r="B188" t="s">
        <v>1523</v>
      </c>
      <c r="C188" t="n">
        <v>68.0</v>
      </c>
    </row>
    <row r="189">
      <c r="A189" t="s">
        <v>1355</v>
      </c>
      <c r="B189" t="s">
        <v>1524</v>
      </c>
      <c r="C189" t="n">
        <v>68.0</v>
      </c>
    </row>
    <row r="190">
      <c r="A190" t="s">
        <v>1355</v>
      </c>
      <c r="B190" t="s">
        <v>1525</v>
      </c>
      <c r="C190" t="n">
        <v>68.0</v>
      </c>
    </row>
    <row r="191">
      <c r="A191" t="s">
        <v>1355</v>
      </c>
      <c r="B191" t="s">
        <v>1526</v>
      </c>
      <c r="C191" t="n">
        <v>68.0</v>
      </c>
    </row>
    <row r="192">
      <c r="A192" t="s">
        <v>1355</v>
      </c>
      <c r="B192" t="s">
        <v>1527</v>
      </c>
      <c r="C192" t="n">
        <v>68.0</v>
      </c>
    </row>
    <row r="193">
      <c r="A193" t="s">
        <v>1355</v>
      </c>
      <c r="B193" t="s">
        <v>1528</v>
      </c>
      <c r="C193" t="n">
        <v>68.0</v>
      </c>
    </row>
    <row r="194">
      <c r="A194" t="s">
        <v>1355</v>
      </c>
      <c r="B194" t="s">
        <v>1529</v>
      </c>
      <c r="C194" t="n">
        <v>68.0</v>
      </c>
    </row>
    <row r="195">
      <c r="A195" t="s">
        <v>1355</v>
      </c>
      <c r="B195" t="s">
        <v>1530</v>
      </c>
      <c r="C195" t="n">
        <v>68.0</v>
      </c>
    </row>
    <row r="196">
      <c r="A196" t="s">
        <v>1355</v>
      </c>
      <c r="B196" t="s">
        <v>1531</v>
      </c>
      <c r="C196" t="n">
        <v>68.0</v>
      </c>
    </row>
    <row r="197">
      <c r="A197" t="s">
        <v>1355</v>
      </c>
      <c r="B197" t="s">
        <v>1532</v>
      </c>
      <c r="C197" t="n">
        <v>68.0</v>
      </c>
    </row>
    <row r="198">
      <c r="A198" t="s">
        <v>1355</v>
      </c>
      <c r="B198" t="s">
        <v>1533</v>
      </c>
      <c r="C198" t="n">
        <v>68.0</v>
      </c>
    </row>
    <row r="199">
      <c r="A199" t="s">
        <v>1355</v>
      </c>
      <c r="B199" t="s">
        <v>1534</v>
      </c>
      <c r="C199" t="n">
        <v>68.0</v>
      </c>
    </row>
    <row r="200">
      <c r="A200" t="s">
        <v>1355</v>
      </c>
      <c r="B200" t="s">
        <v>1535</v>
      </c>
      <c r="C200" t="n">
        <v>68.0</v>
      </c>
    </row>
    <row r="201">
      <c r="A201" t="s">
        <v>1355</v>
      </c>
      <c r="B201" t="s">
        <v>1536</v>
      </c>
      <c r="C201" t="n">
        <v>68.0</v>
      </c>
    </row>
    <row r="202">
      <c r="A202" t="s">
        <v>1355</v>
      </c>
      <c r="B202" t="s">
        <v>1537</v>
      </c>
      <c r="C202" t="n">
        <v>68.0</v>
      </c>
    </row>
    <row r="203">
      <c r="A203" t="s">
        <v>1355</v>
      </c>
      <c r="B203" t="s">
        <v>1538</v>
      </c>
      <c r="C203" t="n">
        <v>68.0</v>
      </c>
    </row>
    <row r="204">
      <c r="A204" t="s">
        <v>1355</v>
      </c>
      <c r="B204" t="s">
        <v>1539</v>
      </c>
      <c r="C204" t="n">
        <v>68.0</v>
      </c>
    </row>
    <row r="205">
      <c r="A205" t="s">
        <v>1355</v>
      </c>
      <c r="B205" t="s">
        <v>1540</v>
      </c>
      <c r="C205" t="n">
        <v>68.0</v>
      </c>
    </row>
    <row r="206">
      <c r="A206" t="s">
        <v>1355</v>
      </c>
      <c r="B206" t="s">
        <v>1541</v>
      </c>
      <c r="C206" t="n">
        <v>68.0</v>
      </c>
    </row>
    <row r="207">
      <c r="A207" t="s">
        <v>1355</v>
      </c>
      <c r="B207" t="s">
        <v>1542</v>
      </c>
      <c r="C207" t="n">
        <v>68.0</v>
      </c>
    </row>
    <row r="208">
      <c r="A208" t="s">
        <v>1355</v>
      </c>
      <c r="B208" t="s">
        <v>1543</v>
      </c>
      <c r="C208" t="n">
        <v>68.0</v>
      </c>
    </row>
    <row r="209">
      <c r="A209" t="s">
        <v>1355</v>
      </c>
      <c r="B209" t="s">
        <v>1544</v>
      </c>
      <c r="C209" t="n">
        <v>68.0</v>
      </c>
    </row>
    <row r="210">
      <c r="A210" t="s">
        <v>1355</v>
      </c>
      <c r="B210" t="s">
        <v>1545</v>
      </c>
      <c r="C210" t="n">
        <v>68.0</v>
      </c>
    </row>
    <row r="211">
      <c r="A211" t="s">
        <v>1355</v>
      </c>
      <c r="B211" t="s">
        <v>1546</v>
      </c>
      <c r="C211" t="n">
        <v>68.0</v>
      </c>
    </row>
    <row r="212">
      <c r="A212" t="s">
        <v>1355</v>
      </c>
      <c r="B212" t="s">
        <v>1547</v>
      </c>
      <c r="C212" t="n">
        <v>68.0</v>
      </c>
    </row>
    <row r="213">
      <c r="A213" t="s">
        <v>1355</v>
      </c>
      <c r="B213" t="s">
        <v>1548</v>
      </c>
      <c r="C213" t="n">
        <v>68.0</v>
      </c>
    </row>
    <row r="214">
      <c r="A214" t="s">
        <v>1355</v>
      </c>
      <c r="B214" t="s">
        <v>1549</v>
      </c>
      <c r="C214" t="n">
        <v>68.0</v>
      </c>
    </row>
    <row r="215">
      <c r="A215" t="s">
        <v>1355</v>
      </c>
      <c r="B215" t="s">
        <v>1550</v>
      </c>
      <c r="C215" t="n">
        <v>68.0</v>
      </c>
    </row>
    <row r="216">
      <c r="A216" t="s">
        <v>1355</v>
      </c>
      <c r="B216" t="s">
        <v>1551</v>
      </c>
      <c r="C216" t="n">
        <v>68.0</v>
      </c>
    </row>
    <row r="217">
      <c r="A217" t="s">
        <v>1355</v>
      </c>
      <c r="B217" t="s">
        <v>1552</v>
      </c>
      <c r="C217" t="n">
        <v>68.0</v>
      </c>
    </row>
    <row r="218">
      <c r="A218" t="s">
        <v>1355</v>
      </c>
      <c r="B218" t="s">
        <v>1553</v>
      </c>
      <c r="C218" t="n">
        <v>68.0</v>
      </c>
    </row>
    <row r="219">
      <c r="A219" t="s">
        <v>1355</v>
      </c>
      <c r="B219" t="s">
        <v>1554</v>
      </c>
      <c r="C219" t="n">
        <v>68.0</v>
      </c>
    </row>
    <row r="220">
      <c r="A220" t="s">
        <v>1355</v>
      </c>
      <c r="B220" t="s">
        <v>1555</v>
      </c>
      <c r="C220" t="n">
        <v>68.0</v>
      </c>
    </row>
    <row r="221">
      <c r="A221" t="s">
        <v>1355</v>
      </c>
      <c r="B221" t="s">
        <v>1556</v>
      </c>
      <c r="C221" t="n">
        <v>68.0</v>
      </c>
    </row>
    <row r="222">
      <c r="A222" t="s">
        <v>1355</v>
      </c>
      <c r="B222" t="s">
        <v>739</v>
      </c>
      <c r="C222" t="n">
        <v>68.0</v>
      </c>
    </row>
    <row r="223">
      <c r="A223" t="s">
        <v>1355</v>
      </c>
      <c r="B223" t="s">
        <v>1557</v>
      </c>
      <c r="C223" t="n">
        <v>68.0</v>
      </c>
    </row>
    <row r="224">
      <c r="A224" t="s">
        <v>1355</v>
      </c>
      <c r="B224" t="s">
        <v>1558</v>
      </c>
      <c r="C224" t="n">
        <v>68.0</v>
      </c>
    </row>
    <row r="225">
      <c r="A225" t="s">
        <v>1355</v>
      </c>
      <c r="B225" t="s">
        <v>1559</v>
      </c>
      <c r="C225" t="n">
        <v>68.0</v>
      </c>
    </row>
    <row r="226">
      <c r="A226" t="s">
        <v>1355</v>
      </c>
      <c r="B226" t="s">
        <v>1560</v>
      </c>
      <c r="C226" t="n">
        <v>68.0</v>
      </c>
    </row>
    <row r="227">
      <c r="A227" t="s">
        <v>1355</v>
      </c>
      <c r="B227" t="s">
        <v>1561</v>
      </c>
      <c r="C227" t="n">
        <v>68.0</v>
      </c>
    </row>
    <row r="228">
      <c r="A228" t="s">
        <v>1355</v>
      </c>
      <c r="B228" t="s">
        <v>1562</v>
      </c>
      <c r="C228" t="n">
        <v>68.0</v>
      </c>
    </row>
    <row r="229">
      <c r="A229" t="s">
        <v>1355</v>
      </c>
      <c r="B229" t="s">
        <v>1563</v>
      </c>
      <c r="C229" t="n">
        <v>68.0</v>
      </c>
    </row>
    <row r="230">
      <c r="A230" t="s">
        <v>1355</v>
      </c>
      <c r="B230" t="s">
        <v>1564</v>
      </c>
      <c r="C230" t="n">
        <v>68.0</v>
      </c>
    </row>
    <row r="231">
      <c r="A231" t="s">
        <v>1355</v>
      </c>
      <c r="B231" t="s">
        <v>1565</v>
      </c>
      <c r="C231" t="n">
        <v>67.0</v>
      </c>
    </row>
    <row r="232">
      <c r="A232" t="s">
        <v>1355</v>
      </c>
      <c r="B232" t="s">
        <v>1566</v>
      </c>
      <c r="C232" t="n">
        <v>67.0</v>
      </c>
    </row>
    <row r="233">
      <c r="A233" t="s">
        <v>1355</v>
      </c>
      <c r="B233" t="s">
        <v>728</v>
      </c>
      <c r="C233" t="n">
        <v>67.0</v>
      </c>
    </row>
    <row r="234">
      <c r="A234" t="s">
        <v>1355</v>
      </c>
      <c r="B234" t="s">
        <v>1567</v>
      </c>
      <c r="C234" t="n">
        <v>67.0</v>
      </c>
    </row>
    <row r="235">
      <c r="A235" t="s">
        <v>1355</v>
      </c>
      <c r="B235" t="s">
        <v>1568</v>
      </c>
      <c r="C235" t="n">
        <v>67.0</v>
      </c>
    </row>
    <row r="236">
      <c r="A236" t="s">
        <v>1355</v>
      </c>
      <c r="B236" t="s">
        <v>1569</v>
      </c>
      <c r="C236" t="n">
        <v>67.0</v>
      </c>
    </row>
    <row r="237">
      <c r="A237" t="s">
        <v>1355</v>
      </c>
      <c r="B237" t="s">
        <v>1570</v>
      </c>
      <c r="C237" t="n">
        <v>67.0</v>
      </c>
    </row>
    <row r="238">
      <c r="A238" t="s">
        <v>1355</v>
      </c>
      <c r="B238" t="s">
        <v>1571</v>
      </c>
      <c r="C238" t="n">
        <v>66.0</v>
      </c>
    </row>
    <row r="239">
      <c r="A239" t="s">
        <v>1355</v>
      </c>
      <c r="B239" t="s">
        <v>1572</v>
      </c>
      <c r="C239" t="n">
        <v>66.0</v>
      </c>
    </row>
    <row r="240">
      <c r="A240" t="s">
        <v>1355</v>
      </c>
      <c r="B240" t="s">
        <v>1573</v>
      </c>
      <c r="C240" t="n">
        <v>66.0</v>
      </c>
    </row>
    <row r="241">
      <c r="A241" t="s">
        <v>1355</v>
      </c>
      <c r="B241" t="s">
        <v>1574</v>
      </c>
      <c r="C241" t="n">
        <v>66.0</v>
      </c>
    </row>
    <row r="242">
      <c r="A242" t="s">
        <v>1355</v>
      </c>
      <c r="B242" t="s">
        <v>1575</v>
      </c>
      <c r="C242" t="n">
        <v>66.0</v>
      </c>
    </row>
    <row r="243">
      <c r="A243" t="s">
        <v>1355</v>
      </c>
      <c r="B243" t="s">
        <v>1576</v>
      </c>
      <c r="C243" t="n">
        <v>66.0</v>
      </c>
    </row>
    <row r="244">
      <c r="A244" t="s">
        <v>1355</v>
      </c>
      <c r="B244" t="s">
        <v>1577</v>
      </c>
      <c r="C244" t="n">
        <v>66.0</v>
      </c>
    </row>
    <row r="245">
      <c r="A245" t="s">
        <v>1355</v>
      </c>
      <c r="B245" t="s">
        <v>1578</v>
      </c>
      <c r="C245" t="n">
        <v>66.0</v>
      </c>
    </row>
    <row r="246">
      <c r="A246" t="s">
        <v>1355</v>
      </c>
      <c r="B246" t="s">
        <v>1579</v>
      </c>
      <c r="C246" t="n">
        <v>66.0</v>
      </c>
    </row>
    <row r="247">
      <c r="A247" t="s">
        <v>1355</v>
      </c>
      <c r="B247" t="s">
        <v>1580</v>
      </c>
      <c r="C247" t="n">
        <v>66.0</v>
      </c>
    </row>
    <row r="248">
      <c r="A248" t="s">
        <v>1355</v>
      </c>
      <c r="B248" t="s">
        <v>1581</v>
      </c>
      <c r="C248" t="n">
        <v>66.0</v>
      </c>
    </row>
    <row r="249">
      <c r="A249" t="s">
        <v>1355</v>
      </c>
      <c r="B249" t="s">
        <v>1582</v>
      </c>
      <c r="C249" t="n">
        <v>66.0</v>
      </c>
    </row>
    <row r="250">
      <c r="A250" t="s">
        <v>1355</v>
      </c>
      <c r="B250" t="s">
        <v>1583</v>
      </c>
      <c r="C250" t="n">
        <v>66.0</v>
      </c>
    </row>
    <row r="251">
      <c r="A251" t="s">
        <v>1355</v>
      </c>
      <c r="B251" t="s">
        <v>1584</v>
      </c>
      <c r="C251" t="n">
        <v>65.0</v>
      </c>
    </row>
    <row r="252">
      <c r="A252" t="s">
        <v>1355</v>
      </c>
      <c r="B252" t="s">
        <v>1585</v>
      </c>
      <c r="C252" t="n">
        <v>65.0</v>
      </c>
    </row>
    <row r="253">
      <c r="A253" t="s">
        <v>1355</v>
      </c>
      <c r="B253" t="s">
        <v>1586</v>
      </c>
      <c r="C253" t="n">
        <v>65.0</v>
      </c>
    </row>
    <row r="254">
      <c r="A254" t="s">
        <v>1355</v>
      </c>
      <c r="B254" t="s">
        <v>1587</v>
      </c>
      <c r="C254" t="n">
        <v>65.0</v>
      </c>
    </row>
    <row r="255">
      <c r="A255" t="s">
        <v>1355</v>
      </c>
      <c r="B255" t="s">
        <v>757</v>
      </c>
      <c r="C255" t="n">
        <v>65.0</v>
      </c>
    </row>
    <row r="256">
      <c r="A256" t="s">
        <v>1355</v>
      </c>
      <c r="B256" t="s">
        <v>1588</v>
      </c>
      <c r="C256" t="n">
        <v>65.0</v>
      </c>
    </row>
    <row r="257">
      <c r="A257" t="s">
        <v>1355</v>
      </c>
      <c r="B257" t="s">
        <v>1589</v>
      </c>
      <c r="C257" t="n">
        <v>65.0</v>
      </c>
    </row>
    <row r="258">
      <c r="A258" t="s">
        <v>1355</v>
      </c>
      <c r="B258" t="s">
        <v>1590</v>
      </c>
      <c r="C258" t="n">
        <v>65.0</v>
      </c>
    </row>
    <row r="259">
      <c r="A259" t="s">
        <v>1355</v>
      </c>
      <c r="B259" t="s">
        <v>1591</v>
      </c>
      <c r="C259" t="n">
        <v>65.0</v>
      </c>
    </row>
    <row r="260">
      <c r="A260" t="s">
        <v>1355</v>
      </c>
      <c r="B260" t="s">
        <v>1592</v>
      </c>
      <c r="C260" t="n">
        <v>65.0</v>
      </c>
    </row>
    <row r="261">
      <c r="A261" t="s">
        <v>1355</v>
      </c>
      <c r="B261" t="s">
        <v>1593</v>
      </c>
      <c r="C261" t="n">
        <v>65.0</v>
      </c>
    </row>
    <row r="262">
      <c r="A262" t="s">
        <v>1355</v>
      </c>
      <c r="B262" t="s">
        <v>1594</v>
      </c>
      <c r="C262" t="n">
        <v>65.0</v>
      </c>
    </row>
    <row r="263">
      <c r="A263" t="s">
        <v>1355</v>
      </c>
      <c r="B263" t="s">
        <v>1595</v>
      </c>
      <c r="C263" t="n">
        <v>65.0</v>
      </c>
    </row>
    <row r="264">
      <c r="A264" t="s">
        <v>1355</v>
      </c>
      <c r="B264" t="s">
        <v>1596</v>
      </c>
      <c r="C264" t="n">
        <v>65.0</v>
      </c>
    </row>
    <row r="265">
      <c r="A265" t="s">
        <v>1355</v>
      </c>
      <c r="B265" t="s">
        <v>1597</v>
      </c>
      <c r="C265" t="n">
        <v>65.0</v>
      </c>
    </row>
    <row r="266">
      <c r="A266" t="s">
        <v>1355</v>
      </c>
      <c r="B266" t="s">
        <v>1598</v>
      </c>
      <c r="C266" t="n">
        <v>65.0</v>
      </c>
    </row>
    <row r="267">
      <c r="A267" t="s">
        <v>1355</v>
      </c>
      <c r="B267" t="s">
        <v>1599</v>
      </c>
      <c r="C267" t="n">
        <v>65.0</v>
      </c>
    </row>
    <row r="268">
      <c r="A268" t="s">
        <v>1355</v>
      </c>
      <c r="B268" t="s">
        <v>1600</v>
      </c>
      <c r="C268" t="n">
        <v>65.0</v>
      </c>
    </row>
    <row r="269">
      <c r="A269" t="s">
        <v>1355</v>
      </c>
      <c r="B269" t="s">
        <v>1106</v>
      </c>
      <c r="C269" t="n">
        <v>65.0</v>
      </c>
    </row>
    <row r="270">
      <c r="A270" t="s">
        <v>1355</v>
      </c>
      <c r="B270" t="s">
        <v>1601</v>
      </c>
      <c r="C270" t="n">
        <v>65.0</v>
      </c>
    </row>
    <row r="271">
      <c r="A271" t="s">
        <v>1355</v>
      </c>
      <c r="B271" t="s">
        <v>1602</v>
      </c>
      <c r="C271" t="n">
        <v>65.0</v>
      </c>
    </row>
    <row r="272">
      <c r="A272" t="s">
        <v>1355</v>
      </c>
      <c r="B272" t="s">
        <v>1603</v>
      </c>
      <c r="C272" t="n">
        <v>65.0</v>
      </c>
    </row>
    <row r="273">
      <c r="A273" t="s">
        <v>1355</v>
      </c>
      <c r="B273" t="s">
        <v>1604</v>
      </c>
      <c r="C273" t="n">
        <v>65.0</v>
      </c>
    </row>
    <row r="274">
      <c r="A274" t="s">
        <v>1355</v>
      </c>
      <c r="B274" t="s">
        <v>1605</v>
      </c>
      <c r="C274" t="n">
        <v>65.0</v>
      </c>
    </row>
    <row r="275">
      <c r="A275" t="s">
        <v>1355</v>
      </c>
      <c r="B275" t="s">
        <v>1606</v>
      </c>
      <c r="C275" t="n">
        <v>65.0</v>
      </c>
    </row>
    <row r="276">
      <c r="A276" t="s">
        <v>1355</v>
      </c>
      <c r="B276" t="s">
        <v>1607</v>
      </c>
      <c r="C276" t="n">
        <v>65.0</v>
      </c>
    </row>
    <row r="277">
      <c r="A277" t="s">
        <v>1355</v>
      </c>
      <c r="B277" t="s">
        <v>1608</v>
      </c>
      <c r="C277" t="n">
        <v>65.0</v>
      </c>
    </row>
    <row r="278">
      <c r="A278" t="s">
        <v>1355</v>
      </c>
      <c r="B278" t="s">
        <v>1609</v>
      </c>
      <c r="C278" t="n">
        <v>65.0</v>
      </c>
    </row>
    <row r="279">
      <c r="A279" t="s">
        <v>1355</v>
      </c>
      <c r="B279" t="s">
        <v>1610</v>
      </c>
      <c r="C279" t="n">
        <v>65.0</v>
      </c>
    </row>
    <row r="280">
      <c r="A280" t="s">
        <v>1355</v>
      </c>
      <c r="B280" t="s">
        <v>1611</v>
      </c>
      <c r="C280" t="n">
        <v>65.0</v>
      </c>
    </row>
    <row r="281">
      <c r="A281" t="s">
        <v>1355</v>
      </c>
      <c r="B281" t="s">
        <v>1612</v>
      </c>
      <c r="C281" t="n">
        <v>65.0</v>
      </c>
    </row>
    <row r="282">
      <c r="A282" t="s">
        <v>1355</v>
      </c>
      <c r="B282" t="s">
        <v>1613</v>
      </c>
      <c r="C282" t="n">
        <v>65.0</v>
      </c>
    </row>
    <row r="283">
      <c r="A283" t="s">
        <v>1355</v>
      </c>
      <c r="B283" t="s">
        <v>1614</v>
      </c>
      <c r="C283" t="n">
        <v>65.0</v>
      </c>
    </row>
    <row r="284">
      <c r="A284" t="s">
        <v>1355</v>
      </c>
      <c r="B284" t="s">
        <v>1615</v>
      </c>
      <c r="C284" t="n">
        <v>65.0</v>
      </c>
    </row>
    <row r="285">
      <c r="A285" t="s">
        <v>1355</v>
      </c>
      <c r="B285" t="s">
        <v>1616</v>
      </c>
      <c r="C285" t="n">
        <v>65.0</v>
      </c>
    </row>
    <row r="286">
      <c r="A286" t="s">
        <v>1355</v>
      </c>
      <c r="B286" t="s">
        <v>1617</v>
      </c>
      <c r="C286" t="n">
        <v>65.0</v>
      </c>
    </row>
    <row r="287">
      <c r="A287" t="s">
        <v>1355</v>
      </c>
      <c r="B287" t="s">
        <v>1618</v>
      </c>
      <c r="C287" t="n">
        <v>65.0</v>
      </c>
    </row>
    <row r="288">
      <c r="A288" t="s">
        <v>1355</v>
      </c>
      <c r="B288" t="s">
        <v>1619</v>
      </c>
      <c r="C288" t="n">
        <v>65.0</v>
      </c>
    </row>
    <row r="289">
      <c r="A289" t="s">
        <v>1355</v>
      </c>
      <c r="B289" t="s">
        <v>1620</v>
      </c>
      <c r="C289" t="n">
        <v>65.0</v>
      </c>
    </row>
    <row r="290">
      <c r="A290" t="s">
        <v>1355</v>
      </c>
      <c r="B290" t="s">
        <v>1621</v>
      </c>
      <c r="C290" t="n">
        <v>65.0</v>
      </c>
    </row>
    <row r="291">
      <c r="A291" t="s">
        <v>1355</v>
      </c>
      <c r="B291" t="s">
        <v>1622</v>
      </c>
      <c r="C291" t="n">
        <v>65.0</v>
      </c>
    </row>
    <row r="292">
      <c r="A292" t="s">
        <v>1355</v>
      </c>
      <c r="B292" t="s">
        <v>1623</v>
      </c>
      <c r="C292" t="n">
        <v>65.0</v>
      </c>
    </row>
    <row r="293">
      <c r="A293" t="s">
        <v>1355</v>
      </c>
      <c r="B293" t="s">
        <v>1624</v>
      </c>
      <c r="C293" t="n">
        <v>65.0</v>
      </c>
    </row>
    <row r="294">
      <c r="A294" t="s">
        <v>1355</v>
      </c>
      <c r="B294" t="s">
        <v>1625</v>
      </c>
      <c r="C294" t="n">
        <v>65.0</v>
      </c>
    </row>
    <row r="295">
      <c r="A295" t="s">
        <v>1355</v>
      </c>
      <c r="B295" t="s">
        <v>1626</v>
      </c>
      <c r="C295" t="n">
        <v>65.0</v>
      </c>
    </row>
    <row r="296">
      <c r="A296" t="s">
        <v>1355</v>
      </c>
      <c r="B296" t="s">
        <v>1627</v>
      </c>
      <c r="C296" t="n">
        <v>65.0</v>
      </c>
    </row>
    <row r="297">
      <c r="A297" t="s">
        <v>1355</v>
      </c>
      <c r="B297" t="s">
        <v>1628</v>
      </c>
      <c r="C297" t="n">
        <v>65.0</v>
      </c>
    </row>
    <row r="298">
      <c r="A298" t="s">
        <v>1355</v>
      </c>
      <c r="B298" t="s">
        <v>1629</v>
      </c>
      <c r="C298" t="n">
        <v>65.0</v>
      </c>
    </row>
    <row r="299">
      <c r="A299" t="s">
        <v>1355</v>
      </c>
      <c r="B299" t="s">
        <v>1630</v>
      </c>
      <c r="C299" t="n">
        <v>65.0</v>
      </c>
    </row>
    <row r="300">
      <c r="A300" t="s">
        <v>1355</v>
      </c>
      <c r="B300" t="s">
        <v>1631</v>
      </c>
      <c r="C300" t="n">
        <v>65.0</v>
      </c>
    </row>
    <row r="301">
      <c r="A301" t="s">
        <v>1355</v>
      </c>
      <c r="B301" t="s">
        <v>1632</v>
      </c>
      <c r="C301" t="n">
        <v>65.0</v>
      </c>
    </row>
    <row r="302">
      <c r="A302" t="s">
        <v>1355</v>
      </c>
      <c r="B302" t="s">
        <v>1633</v>
      </c>
      <c r="C302" t="n">
        <v>65.0</v>
      </c>
    </row>
    <row r="303">
      <c r="A303" t="s">
        <v>1355</v>
      </c>
      <c r="B303" t="s">
        <v>1634</v>
      </c>
      <c r="C303" t="n">
        <v>65.0</v>
      </c>
    </row>
    <row r="304">
      <c r="A304" t="s">
        <v>1355</v>
      </c>
      <c r="B304" t="s">
        <v>1635</v>
      </c>
      <c r="C304" t="n">
        <v>65.0</v>
      </c>
    </row>
    <row r="305">
      <c r="A305" t="s">
        <v>1355</v>
      </c>
      <c r="B305" t="s">
        <v>1636</v>
      </c>
      <c r="C305" t="n">
        <v>65.0</v>
      </c>
    </row>
    <row r="306">
      <c r="A306" t="s">
        <v>1355</v>
      </c>
      <c r="B306" t="s">
        <v>1637</v>
      </c>
      <c r="C306" t="n">
        <v>65.0</v>
      </c>
    </row>
    <row r="307">
      <c r="A307" t="s">
        <v>1355</v>
      </c>
      <c r="B307" t="s">
        <v>1638</v>
      </c>
      <c r="C307" t="n">
        <v>65.0</v>
      </c>
    </row>
    <row r="308">
      <c r="A308" t="s">
        <v>1355</v>
      </c>
      <c r="B308" t="s">
        <v>1639</v>
      </c>
      <c r="C308" t="n">
        <v>65.0</v>
      </c>
    </row>
    <row r="309">
      <c r="A309" t="s">
        <v>1355</v>
      </c>
      <c r="B309" t="s">
        <v>1640</v>
      </c>
      <c r="C309" t="n">
        <v>65.0</v>
      </c>
    </row>
    <row r="310">
      <c r="A310" t="s">
        <v>1355</v>
      </c>
      <c r="B310" t="s">
        <v>1641</v>
      </c>
      <c r="C310" t="n">
        <v>65.0</v>
      </c>
    </row>
    <row r="311">
      <c r="A311" t="s">
        <v>1355</v>
      </c>
      <c r="B311" t="s">
        <v>1642</v>
      </c>
      <c r="C311" t="n">
        <v>65.0</v>
      </c>
    </row>
    <row r="312">
      <c r="A312" t="s">
        <v>1355</v>
      </c>
      <c r="B312" t="s">
        <v>1643</v>
      </c>
      <c r="C312" t="n">
        <v>65.0</v>
      </c>
    </row>
    <row r="313">
      <c r="A313" t="s">
        <v>1355</v>
      </c>
      <c r="B313" t="s">
        <v>1644</v>
      </c>
      <c r="C313" t="n">
        <v>65.0</v>
      </c>
    </row>
    <row r="314">
      <c r="A314" t="s">
        <v>1355</v>
      </c>
      <c r="B314" t="s">
        <v>1645</v>
      </c>
      <c r="C314" t="n">
        <v>65.0</v>
      </c>
    </row>
    <row r="315">
      <c r="A315" t="s">
        <v>1355</v>
      </c>
      <c r="B315" t="s">
        <v>1646</v>
      </c>
      <c r="C315" t="n">
        <v>65.0</v>
      </c>
    </row>
    <row r="316">
      <c r="A316" t="s">
        <v>1355</v>
      </c>
      <c r="B316" t="s">
        <v>1647</v>
      </c>
      <c r="C316" t="n">
        <v>65.0</v>
      </c>
    </row>
    <row r="317">
      <c r="A317" t="s">
        <v>1355</v>
      </c>
      <c r="B317" t="s">
        <v>1648</v>
      </c>
      <c r="C317" t="n">
        <v>65.0</v>
      </c>
    </row>
    <row r="318">
      <c r="A318" t="s">
        <v>1355</v>
      </c>
      <c r="B318" t="s">
        <v>1649</v>
      </c>
      <c r="C318" t="n">
        <v>65.0</v>
      </c>
    </row>
    <row r="319">
      <c r="A319" t="s">
        <v>1355</v>
      </c>
      <c r="B319" t="s">
        <v>1650</v>
      </c>
      <c r="C319" t="n">
        <v>65.0</v>
      </c>
    </row>
    <row r="320">
      <c r="A320" t="s">
        <v>1355</v>
      </c>
      <c r="B320" t="s">
        <v>1651</v>
      </c>
      <c r="C320" t="n">
        <v>64.0</v>
      </c>
    </row>
    <row r="321">
      <c r="A321" t="s">
        <v>1355</v>
      </c>
      <c r="B321" t="s">
        <v>1652</v>
      </c>
      <c r="C321" t="n">
        <v>64.0</v>
      </c>
    </row>
    <row r="322">
      <c r="A322" t="s">
        <v>1355</v>
      </c>
      <c r="B322" t="s">
        <v>1653</v>
      </c>
      <c r="C322" t="n">
        <v>64.0</v>
      </c>
    </row>
    <row r="323">
      <c r="A323" t="s">
        <v>1355</v>
      </c>
      <c r="B323" t="s">
        <v>1654</v>
      </c>
      <c r="C323" t="n">
        <v>64.0</v>
      </c>
    </row>
    <row r="324">
      <c r="A324" t="s">
        <v>1355</v>
      </c>
      <c r="B324" t="s">
        <v>1655</v>
      </c>
      <c r="C324" t="n">
        <v>63.0</v>
      </c>
    </row>
    <row r="325">
      <c r="A325" t="s">
        <v>1355</v>
      </c>
      <c r="B325" t="s">
        <v>1656</v>
      </c>
      <c r="C325" t="n">
        <v>63.0</v>
      </c>
    </row>
    <row r="326">
      <c r="A326" t="s">
        <v>1355</v>
      </c>
      <c r="B326" t="s">
        <v>1657</v>
      </c>
      <c r="C326" t="n">
        <v>63.0</v>
      </c>
    </row>
    <row r="327">
      <c r="A327" t="s">
        <v>1355</v>
      </c>
      <c r="B327" t="s">
        <v>1658</v>
      </c>
      <c r="C327" t="n">
        <v>63.0</v>
      </c>
    </row>
    <row r="328">
      <c r="A328" t="s">
        <v>1355</v>
      </c>
      <c r="B328" t="s">
        <v>1659</v>
      </c>
      <c r="C328" t="n">
        <v>63.0</v>
      </c>
    </row>
    <row r="329">
      <c r="A329" t="s">
        <v>1355</v>
      </c>
      <c r="B329" t="s">
        <v>1660</v>
      </c>
      <c r="C329" t="n">
        <v>63.0</v>
      </c>
    </row>
    <row r="330">
      <c r="A330" t="s">
        <v>1355</v>
      </c>
      <c r="B330" t="s">
        <v>1661</v>
      </c>
      <c r="C330" t="n">
        <v>63.0</v>
      </c>
    </row>
    <row r="331">
      <c r="A331" t="s">
        <v>1355</v>
      </c>
      <c r="B331" t="s">
        <v>1662</v>
      </c>
      <c r="C331" t="n">
        <v>63.0</v>
      </c>
    </row>
    <row r="332">
      <c r="A332" t="s">
        <v>1355</v>
      </c>
      <c r="B332" t="s">
        <v>1663</v>
      </c>
      <c r="C332" t="n">
        <v>63.0</v>
      </c>
    </row>
    <row r="333">
      <c r="A333" t="s">
        <v>1355</v>
      </c>
      <c r="B333" t="s">
        <v>1664</v>
      </c>
      <c r="C333" t="n">
        <v>63.0</v>
      </c>
    </row>
    <row r="334">
      <c r="A334" t="s">
        <v>1355</v>
      </c>
      <c r="B334" t="s">
        <v>1665</v>
      </c>
      <c r="C334" t="n">
        <v>63.0</v>
      </c>
    </row>
    <row r="335">
      <c r="A335" t="s">
        <v>1355</v>
      </c>
      <c r="B335" t="s">
        <v>1666</v>
      </c>
      <c r="C335" t="n">
        <v>62.0</v>
      </c>
    </row>
    <row r="336">
      <c r="A336" t="s">
        <v>1355</v>
      </c>
      <c r="B336" t="s">
        <v>1667</v>
      </c>
      <c r="C336" t="n">
        <v>62.0</v>
      </c>
    </row>
    <row r="337">
      <c r="A337" t="s">
        <v>1355</v>
      </c>
      <c r="B337" t="s">
        <v>1668</v>
      </c>
      <c r="C337" t="n">
        <v>62.0</v>
      </c>
    </row>
    <row r="338">
      <c r="A338" t="s">
        <v>1355</v>
      </c>
      <c r="B338" t="s">
        <v>1669</v>
      </c>
      <c r="C338" t="n">
        <v>62.0</v>
      </c>
    </row>
    <row r="339">
      <c r="A339" t="s">
        <v>1355</v>
      </c>
      <c r="B339" t="s">
        <v>1670</v>
      </c>
      <c r="C339" t="n">
        <v>62.0</v>
      </c>
    </row>
    <row r="340">
      <c r="A340" t="s">
        <v>1355</v>
      </c>
      <c r="B340" t="s">
        <v>1671</v>
      </c>
      <c r="C340" t="n">
        <v>62.0</v>
      </c>
    </row>
    <row r="341">
      <c r="A341" t="s">
        <v>1355</v>
      </c>
      <c r="B341" t="s">
        <v>759</v>
      </c>
      <c r="C341" t="n">
        <v>62.0</v>
      </c>
    </row>
    <row r="342">
      <c r="A342" t="s">
        <v>1355</v>
      </c>
      <c r="B342" t="s">
        <v>1672</v>
      </c>
      <c r="C342" t="n">
        <v>62.0</v>
      </c>
    </row>
    <row r="343">
      <c r="A343" t="s">
        <v>1355</v>
      </c>
      <c r="B343" t="s">
        <v>1673</v>
      </c>
      <c r="C343" t="n">
        <v>62.0</v>
      </c>
    </row>
    <row r="344">
      <c r="A344" t="s">
        <v>1355</v>
      </c>
      <c r="B344" t="s">
        <v>1674</v>
      </c>
      <c r="C344" t="n">
        <v>61.0</v>
      </c>
    </row>
    <row r="345">
      <c r="A345" t="s">
        <v>1355</v>
      </c>
      <c r="B345" t="s">
        <v>1675</v>
      </c>
      <c r="C345" t="n">
        <v>61.0</v>
      </c>
    </row>
    <row r="346">
      <c r="A346" t="s">
        <v>1355</v>
      </c>
      <c r="B346" t="s">
        <v>760</v>
      </c>
      <c r="C346" t="n">
        <v>58.0</v>
      </c>
    </row>
    <row r="347">
      <c r="A347" t="s">
        <v>1355</v>
      </c>
      <c r="B347" t="s">
        <v>1676</v>
      </c>
      <c r="C347" t="n">
        <v>58.0</v>
      </c>
    </row>
    <row r="348">
      <c r="A348" t="s">
        <v>1355</v>
      </c>
      <c r="B348" t="s">
        <v>1677</v>
      </c>
      <c r="C348" t="n">
        <v>58.0</v>
      </c>
    </row>
    <row r="349">
      <c r="A349" t="s">
        <v>1355</v>
      </c>
      <c r="B349" t="s">
        <v>1678</v>
      </c>
      <c r="C349" t="n">
        <v>58.0</v>
      </c>
    </row>
    <row r="350">
      <c r="A350" t="s">
        <v>1355</v>
      </c>
      <c r="B350" t="s">
        <v>1679</v>
      </c>
      <c r="C350" t="n">
        <v>58.0</v>
      </c>
    </row>
    <row r="351">
      <c r="A351" t="s">
        <v>1355</v>
      </c>
      <c r="B351" t="s">
        <v>1680</v>
      </c>
      <c r="C351" t="n">
        <v>58.0</v>
      </c>
    </row>
    <row r="352">
      <c r="A352" t="s">
        <v>1355</v>
      </c>
      <c r="B352" t="s">
        <v>1681</v>
      </c>
      <c r="C352" t="n">
        <v>55.0</v>
      </c>
    </row>
    <row r="353">
      <c r="A353" t="s">
        <v>1355</v>
      </c>
      <c r="B353" t="s">
        <v>761</v>
      </c>
      <c r="C353" t="n">
        <v>55.0</v>
      </c>
    </row>
    <row r="354">
      <c r="A354" t="s">
        <v>1355</v>
      </c>
      <c r="B354" t="s">
        <v>1682</v>
      </c>
      <c r="C354" t="n">
        <v>55.0</v>
      </c>
    </row>
    <row r="355">
      <c r="A355" t="s">
        <v>1355</v>
      </c>
      <c r="B355" t="s">
        <v>1683</v>
      </c>
      <c r="C355" t="n">
        <v>55.0</v>
      </c>
    </row>
    <row r="356">
      <c r="A356" t="s">
        <v>1355</v>
      </c>
      <c r="B356" t="s">
        <v>1684</v>
      </c>
      <c r="C356" t="n">
        <v>55.0</v>
      </c>
    </row>
    <row r="357">
      <c r="A357" t="s">
        <v>1355</v>
      </c>
      <c r="B357" t="s">
        <v>1685</v>
      </c>
      <c r="C357" t="n">
        <v>55.0</v>
      </c>
    </row>
    <row r="358">
      <c r="A358" t="s">
        <v>1355</v>
      </c>
      <c r="B358" t="s">
        <v>1686</v>
      </c>
      <c r="C358" t="n">
        <v>55.0</v>
      </c>
    </row>
    <row r="359">
      <c r="A359" t="s">
        <v>1355</v>
      </c>
      <c r="B359" t="s">
        <v>1687</v>
      </c>
      <c r="C359" t="n">
        <v>55.0</v>
      </c>
    </row>
    <row r="360">
      <c r="A360" t="s">
        <v>1355</v>
      </c>
      <c r="B360" t="s">
        <v>1688</v>
      </c>
      <c r="C360" t="n">
        <v>55.0</v>
      </c>
    </row>
    <row r="361">
      <c r="A361" t="s">
        <v>1355</v>
      </c>
      <c r="B361" t="s">
        <v>1689</v>
      </c>
      <c r="C361" t="n">
        <v>55.0</v>
      </c>
    </row>
    <row r="362">
      <c r="A362" t="s">
        <v>1355</v>
      </c>
      <c r="B362" t="s">
        <v>1690</v>
      </c>
      <c r="C362" t="n">
        <v>55.0</v>
      </c>
    </row>
    <row r="363">
      <c r="A363" t="s">
        <v>1355</v>
      </c>
      <c r="B363" t="s">
        <v>1691</v>
      </c>
      <c r="C363" t="n">
        <v>55.0</v>
      </c>
    </row>
    <row r="364">
      <c r="A364" t="s">
        <v>1355</v>
      </c>
      <c r="B364" t="s">
        <v>1692</v>
      </c>
      <c r="C364" t="n">
        <v>55.0</v>
      </c>
    </row>
    <row r="365">
      <c r="A365" t="s">
        <v>1355</v>
      </c>
      <c r="B365" t="s">
        <v>1693</v>
      </c>
      <c r="C365" t="n">
        <v>55.0</v>
      </c>
    </row>
    <row r="366">
      <c r="A366" t="s">
        <v>1355</v>
      </c>
      <c r="B366" t="s">
        <v>1694</v>
      </c>
      <c r="C366" t="n">
        <v>55.0</v>
      </c>
    </row>
    <row r="367">
      <c r="A367" t="s">
        <v>1355</v>
      </c>
      <c r="B367" t="s">
        <v>1695</v>
      </c>
      <c r="C367" t="n">
        <v>55.0</v>
      </c>
    </row>
    <row r="368">
      <c r="A368" t="s">
        <v>1355</v>
      </c>
      <c r="B368" t="s">
        <v>1696</v>
      </c>
      <c r="C368" t="n">
        <v>55.0</v>
      </c>
    </row>
    <row r="369">
      <c r="A369" t="s">
        <v>1355</v>
      </c>
      <c r="B369" t="s">
        <v>1697</v>
      </c>
      <c r="C369" t="n">
        <v>55.0</v>
      </c>
    </row>
    <row r="370">
      <c r="A370" t="s">
        <v>1355</v>
      </c>
      <c r="B370" t="s">
        <v>1698</v>
      </c>
      <c r="C370" t="n">
        <v>55.0</v>
      </c>
    </row>
    <row r="371">
      <c r="A371" t="s">
        <v>1355</v>
      </c>
      <c r="B371" t="s">
        <v>1699</v>
      </c>
      <c r="C371" t="n">
        <v>55.0</v>
      </c>
    </row>
    <row r="372">
      <c r="A372" t="s">
        <v>1355</v>
      </c>
      <c r="B372" t="s">
        <v>1700</v>
      </c>
      <c r="C372" t="n">
        <v>55.0</v>
      </c>
    </row>
    <row r="373">
      <c r="A373" t="s">
        <v>1355</v>
      </c>
      <c r="B373" t="s">
        <v>1701</v>
      </c>
      <c r="C373" t="n">
        <v>55.0</v>
      </c>
    </row>
    <row r="374">
      <c r="A374" t="s">
        <v>1355</v>
      </c>
      <c r="B374" t="s">
        <v>1702</v>
      </c>
      <c r="C374" t="n">
        <v>55.0</v>
      </c>
    </row>
    <row r="375">
      <c r="A375" t="s">
        <v>1355</v>
      </c>
      <c r="B375" t="s">
        <v>1703</v>
      </c>
      <c r="C375" t="n">
        <v>55.0</v>
      </c>
    </row>
    <row r="376">
      <c r="A376" t="s">
        <v>1355</v>
      </c>
      <c r="B376" t="s">
        <v>1157</v>
      </c>
      <c r="C376" t="n">
        <v>55.0</v>
      </c>
    </row>
    <row r="377">
      <c r="A377" t="s">
        <v>1355</v>
      </c>
      <c r="B377" t="s">
        <v>1704</v>
      </c>
      <c r="C377" t="n">
        <v>55.0</v>
      </c>
    </row>
    <row r="378">
      <c r="A378" t="s">
        <v>1355</v>
      </c>
      <c r="B378" t="s">
        <v>1705</v>
      </c>
      <c r="C378" t="n">
        <v>55.0</v>
      </c>
    </row>
    <row r="379">
      <c r="A379" t="s">
        <v>1355</v>
      </c>
      <c r="B379" t="s">
        <v>1706</v>
      </c>
      <c r="C379" t="n">
        <v>55.0</v>
      </c>
    </row>
    <row r="380">
      <c r="A380" t="s">
        <v>1355</v>
      </c>
      <c r="B380" t="s">
        <v>1707</v>
      </c>
      <c r="C380" t="n">
        <v>55.0</v>
      </c>
    </row>
    <row r="381">
      <c r="A381" t="s">
        <v>1355</v>
      </c>
      <c r="B381" t="s">
        <v>1708</v>
      </c>
      <c r="C381" t="n">
        <v>55.0</v>
      </c>
    </row>
    <row r="382">
      <c r="A382" t="s">
        <v>1355</v>
      </c>
      <c r="B382" t="s">
        <v>1709</v>
      </c>
      <c r="C382" t="n">
        <v>55.0</v>
      </c>
    </row>
    <row r="383">
      <c r="A383" t="s">
        <v>1355</v>
      </c>
      <c r="B383" t="s">
        <v>1710</v>
      </c>
      <c r="C383" t="n">
        <v>55.0</v>
      </c>
    </row>
    <row r="384">
      <c r="A384" t="s">
        <v>1355</v>
      </c>
      <c r="B384" t="s">
        <v>1711</v>
      </c>
      <c r="C384" t="n">
        <v>55.0</v>
      </c>
    </row>
    <row r="385">
      <c r="A385" t="s">
        <v>1355</v>
      </c>
      <c r="B385" t="s">
        <v>1712</v>
      </c>
      <c r="C385" t="n">
        <v>55.0</v>
      </c>
    </row>
    <row r="386">
      <c r="A386" t="s">
        <v>1355</v>
      </c>
      <c r="B386" t="s">
        <v>1713</v>
      </c>
      <c r="C386" t="n">
        <v>55.0</v>
      </c>
    </row>
    <row r="387">
      <c r="A387" t="s">
        <v>1355</v>
      </c>
      <c r="B387" t="s">
        <v>1714</v>
      </c>
      <c r="C387" t="n">
        <v>55.0</v>
      </c>
    </row>
    <row r="388">
      <c r="A388" t="s">
        <v>1355</v>
      </c>
      <c r="B388" t="s">
        <v>1715</v>
      </c>
      <c r="C388" t="n">
        <v>55.0</v>
      </c>
    </row>
    <row r="389">
      <c r="A389" t="s">
        <v>1355</v>
      </c>
      <c r="B389" t="s">
        <v>1716</v>
      </c>
      <c r="C389" t="n">
        <v>55.0</v>
      </c>
    </row>
    <row r="390">
      <c r="A390" t="s">
        <v>1355</v>
      </c>
      <c r="B390" t="s">
        <v>1717</v>
      </c>
      <c r="C390" t="n">
        <v>55.0</v>
      </c>
    </row>
    <row r="391">
      <c r="A391" t="s">
        <v>1355</v>
      </c>
      <c r="B391" t="s">
        <v>1718</v>
      </c>
      <c r="C391" t="n">
        <v>55.0</v>
      </c>
    </row>
    <row r="392">
      <c r="A392" t="s">
        <v>1355</v>
      </c>
      <c r="B392" t="s">
        <v>1719</v>
      </c>
      <c r="C392" t="n">
        <v>55.0</v>
      </c>
    </row>
    <row r="393">
      <c r="A393" t="s">
        <v>1355</v>
      </c>
      <c r="B393" t="s">
        <v>1720</v>
      </c>
      <c r="C393" t="n">
        <v>55.0</v>
      </c>
    </row>
    <row r="394">
      <c r="A394" t="s">
        <v>1355</v>
      </c>
      <c r="B394" t="s">
        <v>1721</v>
      </c>
      <c r="C394" t="n">
        <v>55.0</v>
      </c>
    </row>
    <row r="395">
      <c r="A395" t="s">
        <v>1355</v>
      </c>
      <c r="B395" t="s">
        <v>1722</v>
      </c>
      <c r="C395" t="n">
        <v>55.0</v>
      </c>
    </row>
    <row r="396">
      <c r="A396" t="s">
        <v>1355</v>
      </c>
      <c r="B396" t="s">
        <v>1723</v>
      </c>
      <c r="C396" t="n">
        <v>55.0</v>
      </c>
    </row>
    <row r="397">
      <c r="A397" t="s">
        <v>1355</v>
      </c>
      <c r="B397" t="s">
        <v>1724</v>
      </c>
      <c r="C397" t="n">
        <v>55.0</v>
      </c>
    </row>
    <row r="398">
      <c r="A398" t="s">
        <v>1355</v>
      </c>
      <c r="B398" t="s">
        <v>1725</v>
      </c>
      <c r="C398" t="n">
        <v>55.0</v>
      </c>
    </row>
    <row r="399">
      <c r="A399" t="s">
        <v>1355</v>
      </c>
      <c r="B399" t="s">
        <v>1726</v>
      </c>
      <c r="C399" t="n">
        <v>55.0</v>
      </c>
    </row>
    <row r="400">
      <c r="A400" t="s">
        <v>1355</v>
      </c>
      <c r="B400" t="s">
        <v>1727</v>
      </c>
      <c r="C400" t="n">
        <v>55.0</v>
      </c>
    </row>
    <row r="401">
      <c r="A401" t="s">
        <v>1355</v>
      </c>
      <c r="B401" t="s">
        <v>1728</v>
      </c>
      <c r="C401" t="n">
        <v>55.0</v>
      </c>
    </row>
    <row r="402">
      <c r="A402" t="s">
        <v>1355</v>
      </c>
      <c r="B402" t="s">
        <v>1729</v>
      </c>
      <c r="C402" t="n">
        <v>55.0</v>
      </c>
    </row>
    <row r="403">
      <c r="A403" t="s">
        <v>1355</v>
      </c>
      <c r="B403" t="s">
        <v>1730</v>
      </c>
      <c r="C403" t="n">
        <v>55.0</v>
      </c>
    </row>
    <row r="404">
      <c r="A404" t="s">
        <v>1355</v>
      </c>
      <c r="B404" t="s">
        <v>1731</v>
      </c>
      <c r="C404" t="n">
        <v>55.0</v>
      </c>
    </row>
    <row r="405">
      <c r="A405" t="s">
        <v>1355</v>
      </c>
      <c r="B405" t="s">
        <v>1732</v>
      </c>
      <c r="C405" t="n">
        <v>55.0</v>
      </c>
    </row>
    <row r="406">
      <c r="A406" t="s">
        <v>1355</v>
      </c>
      <c r="B406" t="s">
        <v>1733</v>
      </c>
      <c r="C406" t="n">
        <v>55.0</v>
      </c>
    </row>
    <row r="407">
      <c r="A407" t="s">
        <v>1355</v>
      </c>
      <c r="B407" t="s">
        <v>1734</v>
      </c>
      <c r="C407" t="n">
        <v>55.0</v>
      </c>
    </row>
    <row r="408">
      <c r="A408" t="s">
        <v>1355</v>
      </c>
      <c r="B408" t="s">
        <v>994</v>
      </c>
      <c r="C408" t="n">
        <v>55.0</v>
      </c>
    </row>
    <row r="409">
      <c r="A409" t="s">
        <v>1355</v>
      </c>
      <c r="B409" t="s">
        <v>1735</v>
      </c>
      <c r="C409" t="n">
        <v>55.0</v>
      </c>
    </row>
    <row r="410">
      <c r="A410" t="s">
        <v>1355</v>
      </c>
      <c r="B410" t="s">
        <v>1736</v>
      </c>
      <c r="C410" t="n">
        <v>55.0</v>
      </c>
    </row>
    <row r="411">
      <c r="A411" t="s">
        <v>1355</v>
      </c>
      <c r="B411" t="s">
        <v>1737</v>
      </c>
      <c r="C411" t="n">
        <v>55.0</v>
      </c>
    </row>
    <row r="412">
      <c r="A412" t="s">
        <v>1355</v>
      </c>
      <c r="B412" t="s">
        <v>993</v>
      </c>
      <c r="C412" t="n">
        <v>55.0</v>
      </c>
    </row>
    <row r="413">
      <c r="A413" t="s">
        <v>1355</v>
      </c>
      <c r="B413" t="s">
        <v>1738</v>
      </c>
      <c r="C413" t="n">
        <v>55.0</v>
      </c>
    </row>
    <row r="414">
      <c r="A414" t="s">
        <v>1355</v>
      </c>
      <c r="B414" t="s">
        <v>1739</v>
      </c>
      <c r="C414" t="n">
        <v>55.0</v>
      </c>
    </row>
    <row r="415">
      <c r="A415" t="s">
        <v>1355</v>
      </c>
      <c r="B415" t="s">
        <v>1740</v>
      </c>
      <c r="C415" t="n">
        <v>55.0</v>
      </c>
    </row>
    <row r="416">
      <c r="A416" t="s">
        <v>1355</v>
      </c>
      <c r="B416" t="s">
        <v>1741</v>
      </c>
      <c r="C416" t="n">
        <v>55.0</v>
      </c>
    </row>
    <row r="417">
      <c r="A417" t="s">
        <v>1355</v>
      </c>
      <c r="B417" t="s">
        <v>1742</v>
      </c>
      <c r="C417" t="n">
        <v>55.0</v>
      </c>
    </row>
    <row r="418">
      <c r="A418" t="s">
        <v>1355</v>
      </c>
      <c r="B418" t="s">
        <v>1743</v>
      </c>
      <c r="C418" t="n">
        <v>55.0</v>
      </c>
    </row>
    <row r="419">
      <c r="A419" t="s">
        <v>1355</v>
      </c>
      <c r="B419" t="s">
        <v>1744</v>
      </c>
      <c r="C419" t="n">
        <v>55.0</v>
      </c>
    </row>
    <row r="420">
      <c r="A420" t="s">
        <v>1355</v>
      </c>
      <c r="B420" t="s">
        <v>1745</v>
      </c>
      <c r="C420" t="n">
        <v>55.0</v>
      </c>
    </row>
    <row r="421">
      <c r="A421" t="s">
        <v>1355</v>
      </c>
      <c r="B421" t="s">
        <v>1746</v>
      </c>
      <c r="C421" t="n">
        <v>55.0</v>
      </c>
    </row>
    <row r="422">
      <c r="A422" t="s">
        <v>1355</v>
      </c>
      <c r="B422" t="s">
        <v>1747</v>
      </c>
      <c r="C422" t="n">
        <v>55.0</v>
      </c>
    </row>
    <row r="423">
      <c r="A423" t="s">
        <v>1355</v>
      </c>
      <c r="B423" t="s">
        <v>1748</v>
      </c>
      <c r="C423" t="n">
        <v>55.0</v>
      </c>
    </row>
    <row r="424">
      <c r="A424" t="s">
        <v>1355</v>
      </c>
      <c r="B424" t="s">
        <v>1749</v>
      </c>
      <c r="C424" t="n">
        <v>53.0</v>
      </c>
    </row>
    <row r="425">
      <c r="A425" t="s">
        <v>1355</v>
      </c>
      <c r="B425" t="s">
        <v>1750</v>
      </c>
      <c r="C425" t="n">
        <v>53.0</v>
      </c>
    </row>
    <row r="426">
      <c r="A426" t="s">
        <v>1355</v>
      </c>
      <c r="B426" t="s">
        <v>1751</v>
      </c>
      <c r="C426" t="n">
        <v>53.0</v>
      </c>
    </row>
    <row r="427">
      <c r="A427" t="s">
        <v>1355</v>
      </c>
      <c r="B427" t="s">
        <v>1752</v>
      </c>
      <c r="C427" t="n">
        <v>52.0</v>
      </c>
    </row>
    <row r="428">
      <c r="A428" t="s">
        <v>1355</v>
      </c>
      <c r="B428" t="s">
        <v>1753</v>
      </c>
      <c r="C428" t="n">
        <v>52.0</v>
      </c>
    </row>
    <row r="429">
      <c r="A429" t="s">
        <v>1355</v>
      </c>
      <c r="B429" t="s">
        <v>1754</v>
      </c>
      <c r="C429" t="n">
        <v>52.0</v>
      </c>
    </row>
    <row r="430">
      <c r="A430" t="s">
        <v>1355</v>
      </c>
      <c r="B430" t="s">
        <v>1755</v>
      </c>
      <c r="C430" t="n">
        <v>52.0</v>
      </c>
    </row>
    <row r="431">
      <c r="A431" t="s">
        <v>1355</v>
      </c>
      <c r="B431" t="s">
        <v>1756</v>
      </c>
      <c r="C431" t="n">
        <v>52.0</v>
      </c>
    </row>
    <row r="432">
      <c r="A432" t="s">
        <v>1355</v>
      </c>
      <c r="B432" t="s">
        <v>1757</v>
      </c>
      <c r="C432" t="n">
        <v>52.0</v>
      </c>
    </row>
    <row r="433">
      <c r="A433" t="s">
        <v>1355</v>
      </c>
      <c r="B433" t="s">
        <v>1758</v>
      </c>
      <c r="C433" t="n">
        <v>52.0</v>
      </c>
    </row>
    <row r="434">
      <c r="A434" t="s">
        <v>1355</v>
      </c>
      <c r="B434" t="s">
        <v>1759</v>
      </c>
      <c r="C434" t="n">
        <v>52.0</v>
      </c>
    </row>
    <row r="435">
      <c r="A435" t="s">
        <v>1355</v>
      </c>
      <c r="B435" t="s">
        <v>1760</v>
      </c>
      <c r="C435" t="n">
        <v>52.0</v>
      </c>
    </row>
    <row r="436">
      <c r="A436" t="s">
        <v>1355</v>
      </c>
      <c r="B436" t="s">
        <v>1761</v>
      </c>
      <c r="C436" t="n">
        <v>52.0</v>
      </c>
    </row>
    <row r="437">
      <c r="A437" t="s">
        <v>1355</v>
      </c>
      <c r="B437" t="s">
        <v>1762</v>
      </c>
      <c r="C437" t="n">
        <v>52.0</v>
      </c>
    </row>
    <row r="438">
      <c r="A438" t="s">
        <v>1355</v>
      </c>
      <c r="B438" t="s">
        <v>1763</v>
      </c>
      <c r="C438" t="n">
        <v>52.0</v>
      </c>
    </row>
    <row r="439">
      <c r="A439" t="s">
        <v>1355</v>
      </c>
      <c r="B439" t="s">
        <v>1764</v>
      </c>
      <c r="C439" t="n">
        <v>52.0</v>
      </c>
    </row>
    <row r="440">
      <c r="A440" t="s">
        <v>1355</v>
      </c>
      <c r="B440" t="s">
        <v>1765</v>
      </c>
      <c r="C440" t="n">
        <v>52.0</v>
      </c>
    </row>
    <row r="441">
      <c r="A441" t="s">
        <v>1355</v>
      </c>
      <c r="B441" t="s">
        <v>1766</v>
      </c>
      <c r="C441" t="n">
        <v>52.0</v>
      </c>
    </row>
    <row r="442">
      <c r="A442" t="s">
        <v>1355</v>
      </c>
      <c r="B442" t="s">
        <v>1767</v>
      </c>
      <c r="C442" t="n">
        <v>52.0</v>
      </c>
    </row>
    <row r="443">
      <c r="A443" t="s">
        <v>1355</v>
      </c>
      <c r="B443" t="s">
        <v>1768</v>
      </c>
      <c r="C443" t="n">
        <v>52.0</v>
      </c>
    </row>
    <row r="444">
      <c r="A444" t="s">
        <v>1355</v>
      </c>
      <c r="B444" t="s">
        <v>1769</v>
      </c>
      <c r="C444" t="n">
        <v>52.0</v>
      </c>
    </row>
    <row r="445">
      <c r="A445" t="s">
        <v>1355</v>
      </c>
      <c r="B445" t="s">
        <v>1770</v>
      </c>
      <c r="C445" t="n">
        <v>52.0</v>
      </c>
    </row>
    <row r="446">
      <c r="A446" t="s">
        <v>1355</v>
      </c>
      <c r="B446" t="s">
        <v>1771</v>
      </c>
      <c r="C446" t="n">
        <v>52.0</v>
      </c>
    </row>
    <row r="447">
      <c r="A447" t="s">
        <v>1355</v>
      </c>
      <c r="B447" t="s">
        <v>1772</v>
      </c>
      <c r="C447" t="n">
        <v>52.0</v>
      </c>
    </row>
    <row r="448">
      <c r="A448" t="s">
        <v>1355</v>
      </c>
      <c r="B448" t="s">
        <v>1773</v>
      </c>
      <c r="C448" t="n">
        <v>52.0</v>
      </c>
    </row>
    <row r="449">
      <c r="A449" t="s">
        <v>1355</v>
      </c>
      <c r="B449" t="s">
        <v>1774</v>
      </c>
      <c r="C449" t="n">
        <v>52.0</v>
      </c>
    </row>
    <row r="450">
      <c r="A450" t="s">
        <v>1355</v>
      </c>
      <c r="B450" t="s">
        <v>1775</v>
      </c>
      <c r="C450" t="n">
        <v>52.0</v>
      </c>
    </row>
    <row r="451">
      <c r="A451" t="s">
        <v>1355</v>
      </c>
      <c r="B451" t="s">
        <v>1776</v>
      </c>
      <c r="C451" t="n">
        <v>52.0</v>
      </c>
    </row>
    <row r="452">
      <c r="A452" t="s">
        <v>1355</v>
      </c>
      <c r="B452" t="s">
        <v>1777</v>
      </c>
      <c r="C452" t="n">
        <v>52.0</v>
      </c>
    </row>
    <row r="453">
      <c r="A453" t="s">
        <v>1355</v>
      </c>
      <c r="B453" t="s">
        <v>1778</v>
      </c>
      <c r="C453" t="n">
        <v>52.0</v>
      </c>
    </row>
    <row r="454">
      <c r="A454" t="s">
        <v>1355</v>
      </c>
      <c r="B454" t="s">
        <v>1779</v>
      </c>
      <c r="C454" t="n">
        <v>52.0</v>
      </c>
    </row>
    <row r="455">
      <c r="A455" t="s">
        <v>1355</v>
      </c>
      <c r="B455" t="s">
        <v>1780</v>
      </c>
      <c r="C455" t="n">
        <v>52.0</v>
      </c>
    </row>
    <row r="456">
      <c r="A456" t="s">
        <v>1355</v>
      </c>
      <c r="B456" t="s">
        <v>1781</v>
      </c>
      <c r="C456" t="n">
        <v>52.0</v>
      </c>
    </row>
    <row r="457">
      <c r="A457" t="s">
        <v>1355</v>
      </c>
      <c r="B457" t="s">
        <v>1782</v>
      </c>
      <c r="C457" t="n">
        <v>52.0</v>
      </c>
    </row>
    <row r="458">
      <c r="A458" t="s">
        <v>1355</v>
      </c>
      <c r="B458" t="s">
        <v>1783</v>
      </c>
      <c r="C458" t="n">
        <v>52.0</v>
      </c>
    </row>
    <row r="459">
      <c r="A459" t="s">
        <v>1355</v>
      </c>
      <c r="B459" t="s">
        <v>1784</v>
      </c>
      <c r="C459" t="n">
        <v>52.0</v>
      </c>
    </row>
    <row r="460">
      <c r="A460" t="s">
        <v>1355</v>
      </c>
      <c r="B460" t="s">
        <v>1785</v>
      </c>
      <c r="C460" t="n">
        <v>52.0</v>
      </c>
    </row>
    <row r="461">
      <c r="A461" t="s">
        <v>1355</v>
      </c>
      <c r="B461" t="s">
        <v>1786</v>
      </c>
      <c r="C461" t="n">
        <v>52.0</v>
      </c>
    </row>
    <row r="462">
      <c r="A462" t="s">
        <v>1355</v>
      </c>
      <c r="B462" t="s">
        <v>1787</v>
      </c>
      <c r="C462" t="n">
        <v>52.0</v>
      </c>
    </row>
    <row r="463">
      <c r="A463" t="s">
        <v>1355</v>
      </c>
      <c r="B463" t="s">
        <v>1788</v>
      </c>
      <c r="C463" t="n">
        <v>52.0</v>
      </c>
    </row>
    <row r="464">
      <c r="A464" t="s">
        <v>1355</v>
      </c>
      <c r="B464" t="s">
        <v>1789</v>
      </c>
      <c r="C464" t="n">
        <v>52.0</v>
      </c>
    </row>
    <row r="465">
      <c r="A465" t="s">
        <v>1355</v>
      </c>
      <c r="B465" t="s">
        <v>1790</v>
      </c>
      <c r="C465" t="n">
        <v>52.0</v>
      </c>
    </row>
    <row r="466">
      <c r="A466" t="s">
        <v>1355</v>
      </c>
      <c r="B466" t="s">
        <v>1791</v>
      </c>
      <c r="C466" t="n">
        <v>52.0</v>
      </c>
    </row>
    <row r="467">
      <c r="A467" t="s">
        <v>1355</v>
      </c>
      <c r="B467" t="s">
        <v>1792</v>
      </c>
      <c r="C467" t="n">
        <v>52.0</v>
      </c>
    </row>
    <row r="468">
      <c r="A468" t="s">
        <v>1355</v>
      </c>
      <c r="B468" t="s">
        <v>1793</v>
      </c>
      <c r="C468" t="n">
        <v>52.0</v>
      </c>
    </row>
    <row r="469">
      <c r="A469" t="s">
        <v>1355</v>
      </c>
      <c r="B469" t="s">
        <v>1794</v>
      </c>
      <c r="C469" t="n">
        <v>52.0</v>
      </c>
    </row>
    <row r="470">
      <c r="A470" t="s">
        <v>1355</v>
      </c>
      <c r="B470" t="s">
        <v>1795</v>
      </c>
      <c r="C470" t="n">
        <v>52.0</v>
      </c>
    </row>
    <row r="471">
      <c r="A471" t="s">
        <v>1355</v>
      </c>
      <c r="B471" t="s">
        <v>1796</v>
      </c>
      <c r="C471" t="n">
        <v>52.0</v>
      </c>
    </row>
    <row r="472">
      <c r="A472" t="s">
        <v>1355</v>
      </c>
      <c r="B472" t="s">
        <v>1797</v>
      </c>
      <c r="C472" t="n">
        <v>52.0</v>
      </c>
    </row>
    <row r="473">
      <c r="A473" t="s">
        <v>1355</v>
      </c>
      <c r="B473" t="s">
        <v>1798</v>
      </c>
      <c r="C473" t="n">
        <v>52.0</v>
      </c>
    </row>
    <row r="474">
      <c r="A474" t="s">
        <v>1355</v>
      </c>
      <c r="B474" t="s">
        <v>1799</v>
      </c>
      <c r="C474" t="n">
        <v>52.0</v>
      </c>
    </row>
    <row r="475">
      <c r="A475" t="s">
        <v>1355</v>
      </c>
      <c r="B475" t="s">
        <v>1800</v>
      </c>
      <c r="C475" t="n">
        <v>52.0</v>
      </c>
    </row>
    <row r="476">
      <c r="A476" t="s">
        <v>1355</v>
      </c>
      <c r="B476" t="s">
        <v>1801</v>
      </c>
      <c r="C476" t="n">
        <v>52.0</v>
      </c>
    </row>
    <row r="477">
      <c r="A477" t="s">
        <v>1355</v>
      </c>
      <c r="B477" t="s">
        <v>1802</v>
      </c>
      <c r="C477" t="n">
        <v>52.0</v>
      </c>
    </row>
    <row r="478">
      <c r="A478" t="s">
        <v>1355</v>
      </c>
      <c r="B478" t="s">
        <v>1803</v>
      </c>
      <c r="C478" t="n">
        <v>52.0</v>
      </c>
    </row>
    <row r="479">
      <c r="A479" t="s">
        <v>1355</v>
      </c>
      <c r="B479" t="s">
        <v>1804</v>
      </c>
      <c r="C479" t="n">
        <v>52.0</v>
      </c>
    </row>
    <row r="480">
      <c r="A480" t="s">
        <v>1355</v>
      </c>
      <c r="B480" t="s">
        <v>1805</v>
      </c>
      <c r="C480" t="n">
        <v>52.0</v>
      </c>
    </row>
    <row r="481">
      <c r="A481" t="s">
        <v>1355</v>
      </c>
      <c r="B481" t="s">
        <v>1806</v>
      </c>
      <c r="C481" t="n">
        <v>52.0</v>
      </c>
    </row>
    <row r="482">
      <c r="A482" t="s">
        <v>1355</v>
      </c>
      <c r="B482" t="s">
        <v>1807</v>
      </c>
      <c r="C482" t="n">
        <v>52.0</v>
      </c>
    </row>
    <row r="483">
      <c r="A483" t="s">
        <v>1355</v>
      </c>
      <c r="B483" t="s">
        <v>1808</v>
      </c>
      <c r="C483" t="n">
        <v>52.0</v>
      </c>
    </row>
    <row r="484">
      <c r="A484" t="s">
        <v>1355</v>
      </c>
      <c r="B484" t="s">
        <v>1809</v>
      </c>
      <c r="C484" t="n">
        <v>52.0</v>
      </c>
    </row>
    <row r="485">
      <c r="A485" t="s">
        <v>1355</v>
      </c>
      <c r="B485" t="s">
        <v>1810</v>
      </c>
      <c r="C485" t="n">
        <v>52.0</v>
      </c>
    </row>
    <row r="486">
      <c r="A486" t="s">
        <v>1355</v>
      </c>
      <c r="B486" t="s">
        <v>1811</v>
      </c>
      <c r="C486" t="n">
        <v>52.0</v>
      </c>
    </row>
    <row r="487">
      <c r="A487" t="s">
        <v>1355</v>
      </c>
      <c r="B487" t="s">
        <v>1812</v>
      </c>
      <c r="C487" t="n">
        <v>52.0</v>
      </c>
    </row>
    <row r="488">
      <c r="A488" t="s">
        <v>1355</v>
      </c>
      <c r="B488" t="s">
        <v>1813</v>
      </c>
      <c r="C488" t="n">
        <v>52.0</v>
      </c>
    </row>
    <row r="489">
      <c r="A489" t="s">
        <v>1355</v>
      </c>
      <c r="B489" t="s">
        <v>1814</v>
      </c>
      <c r="C489" t="n">
        <v>52.0</v>
      </c>
    </row>
    <row r="490">
      <c r="A490" t="s">
        <v>1355</v>
      </c>
      <c r="B490" t="s">
        <v>1815</v>
      </c>
      <c r="C490" t="n">
        <v>52.0</v>
      </c>
    </row>
    <row r="491">
      <c r="A491" t="s">
        <v>1355</v>
      </c>
      <c r="B491" t="s">
        <v>1816</v>
      </c>
      <c r="C491" t="n">
        <v>52.0</v>
      </c>
    </row>
    <row r="492">
      <c r="A492" t="s">
        <v>1355</v>
      </c>
      <c r="B492" t="s">
        <v>1817</v>
      </c>
      <c r="C492" t="n">
        <v>52.0</v>
      </c>
    </row>
    <row r="493">
      <c r="A493" t="s">
        <v>1355</v>
      </c>
      <c r="B493" t="s">
        <v>1818</v>
      </c>
      <c r="C493" t="n">
        <v>52.0</v>
      </c>
    </row>
    <row r="494">
      <c r="A494" t="s">
        <v>1355</v>
      </c>
      <c r="B494" t="s">
        <v>1819</v>
      </c>
      <c r="C494" t="n">
        <v>52.0</v>
      </c>
    </row>
    <row r="495">
      <c r="A495" t="s">
        <v>1355</v>
      </c>
      <c r="B495" t="s">
        <v>1820</v>
      </c>
      <c r="C495" t="n">
        <v>52.0</v>
      </c>
    </row>
    <row r="496">
      <c r="A496" t="s">
        <v>1355</v>
      </c>
      <c r="B496" t="s">
        <v>1821</v>
      </c>
      <c r="C496" t="n">
        <v>52.0</v>
      </c>
    </row>
    <row r="497">
      <c r="A497" t="s">
        <v>1355</v>
      </c>
      <c r="B497" t="s">
        <v>1822</v>
      </c>
      <c r="C497" t="n">
        <v>52.0</v>
      </c>
    </row>
    <row r="498">
      <c r="A498" t="s">
        <v>1355</v>
      </c>
      <c r="B498" t="s">
        <v>1823</v>
      </c>
      <c r="C498" t="n">
        <v>52.0</v>
      </c>
    </row>
    <row r="499">
      <c r="A499" t="s">
        <v>1355</v>
      </c>
      <c r="B499" t="s">
        <v>1824</v>
      </c>
      <c r="C499" t="n">
        <v>52.0</v>
      </c>
    </row>
    <row r="500">
      <c r="A500" t="s">
        <v>1355</v>
      </c>
      <c r="B500" t="s">
        <v>1825</v>
      </c>
      <c r="C500" t="n">
        <v>52.0</v>
      </c>
    </row>
    <row r="501">
      <c r="A501" t="s">
        <v>1355</v>
      </c>
      <c r="B501" t="s">
        <v>1826</v>
      </c>
      <c r="C501" t="n">
        <v>52.0</v>
      </c>
    </row>
    <row r="502">
      <c r="A502" t="s">
        <v>1355</v>
      </c>
      <c r="B502" t="s">
        <v>1827</v>
      </c>
      <c r="C502" t="n">
        <v>52.0</v>
      </c>
    </row>
    <row r="503">
      <c r="A503" t="s">
        <v>1355</v>
      </c>
      <c r="B503" t="s">
        <v>1828</v>
      </c>
      <c r="C503" t="n">
        <v>52.0</v>
      </c>
    </row>
    <row r="504">
      <c r="A504" t="s">
        <v>1355</v>
      </c>
      <c r="B504" t="s">
        <v>1829</v>
      </c>
      <c r="C504" t="n">
        <v>52.0</v>
      </c>
    </row>
    <row r="505">
      <c r="A505" t="s">
        <v>1355</v>
      </c>
      <c r="B505" t="s">
        <v>1830</v>
      </c>
      <c r="C505" t="n">
        <v>52.0</v>
      </c>
    </row>
    <row r="506">
      <c r="A506" t="s">
        <v>1355</v>
      </c>
      <c r="B506" t="s">
        <v>1831</v>
      </c>
      <c r="C506" t="n">
        <v>52.0</v>
      </c>
    </row>
    <row r="507">
      <c r="A507" t="s">
        <v>1355</v>
      </c>
      <c r="B507" t="s">
        <v>1832</v>
      </c>
      <c r="C507" t="n">
        <v>52.0</v>
      </c>
    </row>
    <row r="508">
      <c r="A508" t="s">
        <v>1355</v>
      </c>
      <c r="B508" t="s">
        <v>1833</v>
      </c>
      <c r="C508" t="n">
        <v>52.0</v>
      </c>
    </row>
    <row r="509">
      <c r="A509" t="s">
        <v>1355</v>
      </c>
      <c r="B509" t="s">
        <v>1834</v>
      </c>
      <c r="C509" t="n">
        <v>52.0</v>
      </c>
    </row>
    <row r="510">
      <c r="A510" t="s">
        <v>1355</v>
      </c>
      <c r="B510" t="s">
        <v>1835</v>
      </c>
      <c r="C510" t="n">
        <v>52.0</v>
      </c>
    </row>
    <row r="511">
      <c r="A511" t="s">
        <v>1355</v>
      </c>
      <c r="B511" t="s">
        <v>1836</v>
      </c>
      <c r="C511" t="n">
        <v>52.0</v>
      </c>
    </row>
    <row r="512">
      <c r="A512" t="s">
        <v>1355</v>
      </c>
      <c r="B512" t="s">
        <v>1837</v>
      </c>
      <c r="C512" t="n">
        <v>52.0</v>
      </c>
    </row>
    <row r="513">
      <c r="A513" t="s">
        <v>1355</v>
      </c>
      <c r="B513" t="s">
        <v>1838</v>
      </c>
      <c r="C513" t="n">
        <v>52.0</v>
      </c>
    </row>
    <row r="514">
      <c r="A514" t="s">
        <v>1355</v>
      </c>
      <c r="B514" t="s">
        <v>1839</v>
      </c>
      <c r="C514" t="n">
        <v>52.0</v>
      </c>
    </row>
    <row r="515">
      <c r="A515" t="s">
        <v>1355</v>
      </c>
      <c r="B515" t="s">
        <v>1840</v>
      </c>
      <c r="C515" t="n">
        <v>52.0</v>
      </c>
    </row>
    <row r="516">
      <c r="A516" t="s">
        <v>1355</v>
      </c>
      <c r="B516" t="s">
        <v>1841</v>
      </c>
      <c r="C516" t="n">
        <v>52.0</v>
      </c>
    </row>
    <row r="517">
      <c r="A517" t="s">
        <v>1355</v>
      </c>
      <c r="B517" t="s">
        <v>1842</v>
      </c>
      <c r="C517" t="n">
        <v>52.0</v>
      </c>
    </row>
    <row r="518">
      <c r="A518" t="s">
        <v>1355</v>
      </c>
      <c r="B518" t="s">
        <v>1843</v>
      </c>
      <c r="C518" t="n">
        <v>52.0</v>
      </c>
    </row>
    <row r="519">
      <c r="A519" t="s">
        <v>1355</v>
      </c>
      <c r="B519" t="s">
        <v>1844</v>
      </c>
      <c r="C519" t="n">
        <v>52.0</v>
      </c>
    </row>
    <row r="520">
      <c r="A520" t="s">
        <v>1355</v>
      </c>
      <c r="B520" t="s">
        <v>1003</v>
      </c>
      <c r="C520" t="n">
        <v>52.0</v>
      </c>
    </row>
    <row r="521">
      <c r="A521" t="s">
        <v>1355</v>
      </c>
      <c r="B521" t="s">
        <v>1845</v>
      </c>
      <c r="C521" t="n">
        <v>52.0</v>
      </c>
    </row>
    <row r="522">
      <c r="A522" t="s">
        <v>1355</v>
      </c>
      <c r="B522" t="s">
        <v>1846</v>
      </c>
      <c r="C522" t="n">
        <v>52.0</v>
      </c>
    </row>
    <row r="523">
      <c r="A523" t="s">
        <v>1355</v>
      </c>
      <c r="B523" t="s">
        <v>1847</v>
      </c>
      <c r="C523" t="n">
        <v>52.0</v>
      </c>
    </row>
    <row r="524">
      <c r="A524" t="s">
        <v>1355</v>
      </c>
      <c r="B524" t="s">
        <v>1848</v>
      </c>
      <c r="C524" t="n">
        <v>52.0</v>
      </c>
    </row>
    <row r="525">
      <c r="A525" t="s">
        <v>1355</v>
      </c>
      <c r="B525" t="s">
        <v>1849</v>
      </c>
      <c r="C525" t="n">
        <v>52.0</v>
      </c>
    </row>
    <row r="526">
      <c r="A526" t="s">
        <v>1355</v>
      </c>
      <c r="B526" t="s">
        <v>1850</v>
      </c>
      <c r="C526" t="n">
        <v>52.0</v>
      </c>
    </row>
    <row r="527">
      <c r="A527" t="s">
        <v>1355</v>
      </c>
      <c r="B527" t="s">
        <v>1851</v>
      </c>
      <c r="C527" t="n">
        <v>52.0</v>
      </c>
    </row>
    <row r="528">
      <c r="A528" t="s">
        <v>1355</v>
      </c>
      <c r="B528" t="s">
        <v>1852</v>
      </c>
      <c r="C528" t="n">
        <v>52.0</v>
      </c>
    </row>
    <row r="529">
      <c r="A529" t="s">
        <v>1355</v>
      </c>
      <c r="B529" t="s">
        <v>1853</v>
      </c>
      <c r="C529" t="n">
        <v>52.0</v>
      </c>
    </row>
    <row r="530">
      <c r="A530" t="s">
        <v>1355</v>
      </c>
      <c r="B530" t="s">
        <v>1854</v>
      </c>
      <c r="C530" t="n">
        <v>52.0</v>
      </c>
    </row>
    <row r="531">
      <c r="A531" t="s">
        <v>1355</v>
      </c>
      <c r="B531" t="s">
        <v>1855</v>
      </c>
      <c r="C531" t="n">
        <v>52.0</v>
      </c>
    </row>
    <row r="532">
      <c r="A532" t="s">
        <v>1355</v>
      </c>
      <c r="B532" t="s">
        <v>1856</v>
      </c>
      <c r="C532" t="n">
        <v>52.0</v>
      </c>
    </row>
    <row r="533">
      <c r="A533" t="s">
        <v>1355</v>
      </c>
      <c r="B533" t="s">
        <v>1857</v>
      </c>
      <c r="C533" t="n">
        <v>52.0</v>
      </c>
    </row>
    <row r="534">
      <c r="A534" t="s">
        <v>1355</v>
      </c>
      <c r="B534" t="s">
        <v>1858</v>
      </c>
      <c r="C534" t="n">
        <v>52.0</v>
      </c>
    </row>
    <row r="535">
      <c r="A535" t="s">
        <v>1355</v>
      </c>
      <c r="B535" t="s">
        <v>1859</v>
      </c>
      <c r="C535" t="n">
        <v>52.0</v>
      </c>
    </row>
    <row r="536">
      <c r="A536" t="s">
        <v>1355</v>
      </c>
      <c r="B536" t="s">
        <v>1860</v>
      </c>
      <c r="C536" t="n">
        <v>52.0</v>
      </c>
    </row>
    <row r="537">
      <c r="A537" t="s">
        <v>1355</v>
      </c>
      <c r="B537" t="s">
        <v>1861</v>
      </c>
      <c r="C537" t="n">
        <v>52.0</v>
      </c>
    </row>
    <row r="538">
      <c r="A538" t="s">
        <v>1355</v>
      </c>
      <c r="B538" t="s">
        <v>1862</v>
      </c>
      <c r="C538" t="n">
        <v>52.0</v>
      </c>
    </row>
    <row r="539">
      <c r="A539" t="s">
        <v>1355</v>
      </c>
      <c r="B539" t="s">
        <v>1863</v>
      </c>
      <c r="C539" t="n">
        <v>52.0</v>
      </c>
    </row>
    <row r="540">
      <c r="A540" t="s">
        <v>1355</v>
      </c>
      <c r="B540" t="s">
        <v>1864</v>
      </c>
      <c r="C540" t="n">
        <v>52.0</v>
      </c>
    </row>
    <row r="541">
      <c r="A541" t="s">
        <v>1355</v>
      </c>
      <c r="B541" t="s">
        <v>1865</v>
      </c>
      <c r="C541" t="n">
        <v>52.0</v>
      </c>
    </row>
    <row r="542">
      <c r="A542" t="s">
        <v>1355</v>
      </c>
      <c r="B542" t="s">
        <v>1866</v>
      </c>
      <c r="C542" t="n">
        <v>52.0</v>
      </c>
    </row>
    <row r="543">
      <c r="A543" t="s">
        <v>1355</v>
      </c>
      <c r="B543" t="s">
        <v>1867</v>
      </c>
      <c r="C543" t="n">
        <v>52.0</v>
      </c>
    </row>
    <row r="544">
      <c r="A544" t="s">
        <v>1355</v>
      </c>
      <c r="B544" t="s">
        <v>1868</v>
      </c>
      <c r="C544" t="n">
        <v>52.0</v>
      </c>
    </row>
    <row r="545">
      <c r="A545" t="s">
        <v>1355</v>
      </c>
      <c r="B545" t="s">
        <v>1869</v>
      </c>
      <c r="C545" t="n">
        <v>52.0</v>
      </c>
    </row>
    <row r="546">
      <c r="A546" t="s">
        <v>1355</v>
      </c>
      <c r="B546" t="s">
        <v>1870</v>
      </c>
      <c r="C546" t="n">
        <v>52.0</v>
      </c>
    </row>
    <row r="547">
      <c r="A547" t="s">
        <v>1355</v>
      </c>
      <c r="B547" t="s">
        <v>1871</v>
      </c>
      <c r="C547" t="n">
        <v>52.0</v>
      </c>
    </row>
    <row r="548">
      <c r="A548" t="s">
        <v>1355</v>
      </c>
      <c r="B548" t="s">
        <v>1872</v>
      </c>
      <c r="C548" t="n">
        <v>52.0</v>
      </c>
    </row>
    <row r="549">
      <c r="A549" t="s">
        <v>1355</v>
      </c>
      <c r="B549" t="s">
        <v>1873</v>
      </c>
      <c r="C549" t="n">
        <v>52.0</v>
      </c>
    </row>
    <row r="550">
      <c r="A550" t="s">
        <v>1355</v>
      </c>
      <c r="B550" t="s">
        <v>1874</v>
      </c>
      <c r="C550" t="n">
        <v>50.0</v>
      </c>
    </row>
    <row r="551">
      <c r="A551" t="s">
        <v>1355</v>
      </c>
      <c r="B551" t="s">
        <v>1875</v>
      </c>
      <c r="C551" t="n">
        <v>50.0</v>
      </c>
    </row>
    <row r="552">
      <c r="A552" t="s">
        <v>1355</v>
      </c>
      <c r="B552" t="s">
        <v>1876</v>
      </c>
      <c r="C552" t="n">
        <v>50.0</v>
      </c>
    </row>
    <row r="553">
      <c r="A553" t="s">
        <v>1355</v>
      </c>
      <c r="B553" t="s">
        <v>1877</v>
      </c>
      <c r="C553" t="n">
        <v>50.0</v>
      </c>
    </row>
    <row r="554">
      <c r="A554" t="s">
        <v>1355</v>
      </c>
      <c r="B554" t="s">
        <v>1878</v>
      </c>
      <c r="C554" t="n">
        <v>50.0</v>
      </c>
    </row>
    <row r="555">
      <c r="A555" t="s">
        <v>1355</v>
      </c>
      <c r="B555" t="s">
        <v>1879</v>
      </c>
      <c r="C555" t="n">
        <v>50.0</v>
      </c>
    </row>
    <row r="556">
      <c r="A556" t="s">
        <v>1355</v>
      </c>
      <c r="B556" t="s">
        <v>1880</v>
      </c>
      <c r="C556" t="n">
        <v>50.0</v>
      </c>
    </row>
    <row r="557">
      <c r="A557" t="s">
        <v>1355</v>
      </c>
      <c r="B557" t="s">
        <v>1881</v>
      </c>
      <c r="C557" t="n">
        <v>50.0</v>
      </c>
    </row>
    <row r="558">
      <c r="A558" t="s">
        <v>1355</v>
      </c>
      <c r="B558" t="s">
        <v>1882</v>
      </c>
      <c r="C558" t="n">
        <v>50.0</v>
      </c>
    </row>
    <row r="559">
      <c r="A559" t="s">
        <v>1355</v>
      </c>
      <c r="B559" t="s">
        <v>1883</v>
      </c>
      <c r="C559" t="n">
        <v>50.0</v>
      </c>
    </row>
    <row r="560">
      <c r="A560" t="s">
        <v>1355</v>
      </c>
      <c r="B560" t="s">
        <v>1884</v>
      </c>
      <c r="C560" t="n">
        <v>50.0</v>
      </c>
    </row>
    <row r="561">
      <c r="A561" t="s">
        <v>1355</v>
      </c>
      <c r="B561" t="s">
        <v>1885</v>
      </c>
      <c r="C561" t="n">
        <v>50.0</v>
      </c>
    </row>
    <row r="562">
      <c r="A562" t="s">
        <v>1355</v>
      </c>
      <c r="B562" t="s">
        <v>1886</v>
      </c>
      <c r="C562" t="n">
        <v>50.0</v>
      </c>
    </row>
    <row r="563">
      <c r="A563" t="s">
        <v>1355</v>
      </c>
      <c r="B563" t="s">
        <v>1887</v>
      </c>
      <c r="C563" t="n">
        <v>50.0</v>
      </c>
    </row>
    <row r="564">
      <c r="A564" t="s">
        <v>1355</v>
      </c>
      <c r="B564" t="s">
        <v>1888</v>
      </c>
      <c r="C564" t="n">
        <v>50.0</v>
      </c>
    </row>
    <row r="565">
      <c r="A565" t="s">
        <v>1355</v>
      </c>
      <c r="B565" t="s">
        <v>1889</v>
      </c>
      <c r="C565" t="n">
        <v>50.0</v>
      </c>
    </row>
    <row r="566">
      <c r="A566" t="s">
        <v>1355</v>
      </c>
      <c r="B566" t="s">
        <v>1890</v>
      </c>
      <c r="C566" t="n">
        <v>50.0</v>
      </c>
    </row>
    <row r="567">
      <c r="A567" t="s">
        <v>1355</v>
      </c>
      <c r="B567" t="s">
        <v>1891</v>
      </c>
      <c r="C567" t="n">
        <v>50.0</v>
      </c>
    </row>
    <row r="568">
      <c r="A568" t="s">
        <v>1355</v>
      </c>
      <c r="B568" t="s">
        <v>1892</v>
      </c>
      <c r="C568" t="n">
        <v>50.0</v>
      </c>
    </row>
    <row r="569">
      <c r="A569" t="s">
        <v>1355</v>
      </c>
      <c r="B569" t="s">
        <v>1893</v>
      </c>
      <c r="C569" t="n">
        <v>49.0</v>
      </c>
    </row>
    <row r="570">
      <c r="A570" t="s">
        <v>1355</v>
      </c>
      <c r="B570" t="s">
        <v>1894</v>
      </c>
      <c r="C570" t="n">
        <v>49.0</v>
      </c>
    </row>
    <row r="571">
      <c r="A571" t="s">
        <v>1355</v>
      </c>
      <c r="B571" t="s">
        <v>1895</v>
      </c>
      <c r="C571" t="n">
        <v>49.0</v>
      </c>
    </row>
    <row r="572">
      <c r="A572" t="s">
        <v>1355</v>
      </c>
      <c r="B572" t="s">
        <v>1896</v>
      </c>
      <c r="C572" t="n">
        <v>49.0</v>
      </c>
    </row>
    <row r="573">
      <c r="A573" t="s">
        <v>1355</v>
      </c>
      <c r="B573" t="s">
        <v>1897</v>
      </c>
      <c r="C573" t="n">
        <v>49.0</v>
      </c>
    </row>
    <row r="574">
      <c r="A574" t="s">
        <v>1355</v>
      </c>
      <c r="B574" t="s">
        <v>775</v>
      </c>
      <c r="C574" t="n">
        <v>49.0</v>
      </c>
    </row>
    <row r="575">
      <c r="A575" t="s">
        <v>1355</v>
      </c>
      <c r="B575" t="s">
        <v>1898</v>
      </c>
      <c r="C575" t="n">
        <v>49.0</v>
      </c>
    </row>
    <row r="576">
      <c r="A576" t="s">
        <v>1355</v>
      </c>
      <c r="B576" t="s">
        <v>1899</v>
      </c>
      <c r="C576" t="n">
        <v>49.0</v>
      </c>
    </row>
    <row r="577">
      <c r="A577" t="s">
        <v>1355</v>
      </c>
      <c r="B577" t="s">
        <v>1900</v>
      </c>
      <c r="C577" t="n">
        <v>49.0</v>
      </c>
    </row>
    <row r="578">
      <c r="A578" t="s">
        <v>1355</v>
      </c>
      <c r="B578" t="s">
        <v>1901</v>
      </c>
      <c r="C578" t="n">
        <v>49.0</v>
      </c>
    </row>
    <row r="579">
      <c r="A579" t="s">
        <v>1355</v>
      </c>
      <c r="B579" t="s">
        <v>1902</v>
      </c>
      <c r="C579" t="n">
        <v>49.0</v>
      </c>
    </row>
    <row r="580">
      <c r="A580" t="s">
        <v>1355</v>
      </c>
      <c r="B580" t="s">
        <v>1903</v>
      </c>
      <c r="C580" t="n">
        <v>49.0</v>
      </c>
    </row>
    <row r="581">
      <c r="A581" t="s">
        <v>1355</v>
      </c>
      <c r="B581" t="s">
        <v>1904</v>
      </c>
      <c r="C581" t="n">
        <v>49.0</v>
      </c>
    </row>
    <row r="582">
      <c r="A582" t="s">
        <v>1355</v>
      </c>
      <c r="B582" t="s">
        <v>1905</v>
      </c>
      <c r="C582" t="n">
        <v>49.0</v>
      </c>
    </row>
    <row r="583">
      <c r="A583" t="s">
        <v>1355</v>
      </c>
      <c r="B583" t="s">
        <v>1906</v>
      </c>
      <c r="C583" t="n">
        <v>49.0</v>
      </c>
    </row>
    <row r="584">
      <c r="A584" t="s">
        <v>1355</v>
      </c>
      <c r="B584" t="s">
        <v>1907</v>
      </c>
      <c r="C584" t="n">
        <v>49.0</v>
      </c>
    </row>
    <row r="585">
      <c r="A585" t="s">
        <v>1355</v>
      </c>
      <c r="B585" t="s">
        <v>1908</v>
      </c>
      <c r="C585" t="n">
        <v>49.0</v>
      </c>
    </row>
    <row r="586">
      <c r="A586" t="s">
        <v>1355</v>
      </c>
      <c r="B586" t="s">
        <v>1909</v>
      </c>
      <c r="C586" t="n">
        <v>49.0</v>
      </c>
    </row>
    <row r="587">
      <c r="A587" t="s">
        <v>1355</v>
      </c>
      <c r="B587" t="s">
        <v>1910</v>
      </c>
      <c r="C587" t="n">
        <v>49.0</v>
      </c>
    </row>
    <row r="588">
      <c r="A588" t="s">
        <v>1355</v>
      </c>
      <c r="B588" t="s">
        <v>1911</v>
      </c>
      <c r="C588" t="n">
        <v>49.0</v>
      </c>
    </row>
    <row r="589">
      <c r="A589" t="s">
        <v>1355</v>
      </c>
      <c r="B589" t="s">
        <v>1912</v>
      </c>
      <c r="C589" t="n">
        <v>49.0</v>
      </c>
    </row>
    <row r="590">
      <c r="A590" t="s">
        <v>1355</v>
      </c>
      <c r="B590" t="s">
        <v>1913</v>
      </c>
      <c r="C590" t="n">
        <v>49.0</v>
      </c>
    </row>
    <row r="591">
      <c r="A591" t="s">
        <v>1355</v>
      </c>
      <c r="B591" t="s">
        <v>1914</v>
      </c>
      <c r="C591" t="n">
        <v>49.0</v>
      </c>
    </row>
    <row r="592">
      <c r="A592" t="s">
        <v>1355</v>
      </c>
      <c r="B592" t="s">
        <v>1915</v>
      </c>
      <c r="C592" t="n">
        <v>49.0</v>
      </c>
    </row>
    <row r="593">
      <c r="A593" t="s">
        <v>1355</v>
      </c>
      <c r="B593" t="s">
        <v>1916</v>
      </c>
      <c r="C593" t="n">
        <v>49.0</v>
      </c>
    </row>
    <row r="594">
      <c r="A594" t="s">
        <v>1355</v>
      </c>
      <c r="B594" t="s">
        <v>1917</v>
      </c>
      <c r="C594" t="n">
        <v>49.0</v>
      </c>
    </row>
    <row r="595">
      <c r="A595" t="s">
        <v>1355</v>
      </c>
      <c r="B595" t="s">
        <v>1918</v>
      </c>
      <c r="C595" t="n">
        <v>49.0</v>
      </c>
    </row>
    <row r="596">
      <c r="A596" t="s">
        <v>1355</v>
      </c>
      <c r="B596" t="s">
        <v>1919</v>
      </c>
      <c r="C596" t="n">
        <v>49.0</v>
      </c>
    </row>
    <row r="597">
      <c r="A597" t="s">
        <v>1355</v>
      </c>
      <c r="B597" t="s">
        <v>1920</v>
      </c>
      <c r="C597" t="n">
        <v>49.0</v>
      </c>
    </row>
    <row r="598">
      <c r="A598" t="s">
        <v>1355</v>
      </c>
      <c r="B598" t="s">
        <v>1921</v>
      </c>
      <c r="C598" t="n">
        <v>49.0</v>
      </c>
    </row>
    <row r="599">
      <c r="A599" t="s">
        <v>1355</v>
      </c>
      <c r="B599" t="s">
        <v>1922</v>
      </c>
      <c r="C599" t="n">
        <v>49.0</v>
      </c>
    </row>
    <row r="600">
      <c r="A600" t="s">
        <v>1355</v>
      </c>
      <c r="B600" t="s">
        <v>1923</v>
      </c>
      <c r="C600" t="n">
        <v>49.0</v>
      </c>
    </row>
    <row r="601">
      <c r="A601" t="s">
        <v>1355</v>
      </c>
      <c r="B601" t="s">
        <v>1924</v>
      </c>
      <c r="C601" t="n">
        <v>49.0</v>
      </c>
    </row>
    <row r="602">
      <c r="A602" t="s">
        <v>1355</v>
      </c>
      <c r="B602" t="s">
        <v>1925</v>
      </c>
      <c r="C602" t="n">
        <v>49.0</v>
      </c>
    </row>
    <row r="603">
      <c r="A603" t="s">
        <v>1355</v>
      </c>
      <c r="B603" t="s">
        <v>1926</v>
      </c>
      <c r="C603" t="n">
        <v>49.0</v>
      </c>
    </row>
    <row r="604">
      <c r="A604" t="s">
        <v>1355</v>
      </c>
      <c r="B604" t="s">
        <v>1927</v>
      </c>
      <c r="C604" t="n">
        <v>49.0</v>
      </c>
    </row>
    <row r="605">
      <c r="A605" t="s">
        <v>1355</v>
      </c>
      <c r="B605" t="s">
        <v>1928</v>
      </c>
      <c r="C605" t="n">
        <v>49.0</v>
      </c>
    </row>
    <row r="606">
      <c r="A606" t="s">
        <v>1355</v>
      </c>
      <c r="B606" t="s">
        <v>1929</v>
      </c>
      <c r="C606" t="n">
        <v>49.0</v>
      </c>
    </row>
    <row r="607">
      <c r="A607" t="s">
        <v>1355</v>
      </c>
      <c r="B607" t="s">
        <v>1930</v>
      </c>
      <c r="C607" t="n">
        <v>49.0</v>
      </c>
    </row>
    <row r="608">
      <c r="A608" t="s">
        <v>1355</v>
      </c>
      <c r="B608" t="s">
        <v>1931</v>
      </c>
      <c r="C608" t="n">
        <v>49.0</v>
      </c>
    </row>
    <row r="609">
      <c r="A609" t="s">
        <v>1355</v>
      </c>
      <c r="B609" t="s">
        <v>1932</v>
      </c>
      <c r="C609" t="n">
        <v>49.0</v>
      </c>
    </row>
    <row r="610">
      <c r="A610" t="s">
        <v>1355</v>
      </c>
      <c r="B610" t="s">
        <v>1933</v>
      </c>
      <c r="C610" t="n">
        <v>49.0</v>
      </c>
    </row>
    <row r="611">
      <c r="A611" t="s">
        <v>1355</v>
      </c>
      <c r="B611" t="s">
        <v>1934</v>
      </c>
      <c r="C611" t="n">
        <v>49.0</v>
      </c>
    </row>
    <row r="612">
      <c r="A612" t="s">
        <v>1355</v>
      </c>
      <c r="B612" t="s">
        <v>1935</v>
      </c>
      <c r="C612" t="n">
        <v>49.0</v>
      </c>
    </row>
    <row r="613">
      <c r="A613" t="s">
        <v>1355</v>
      </c>
      <c r="B613" t="s">
        <v>1936</v>
      </c>
      <c r="C613" t="n">
        <v>49.0</v>
      </c>
    </row>
    <row r="614">
      <c r="A614" t="s">
        <v>1355</v>
      </c>
      <c r="B614" t="s">
        <v>1937</v>
      </c>
      <c r="C614" t="n">
        <v>49.0</v>
      </c>
    </row>
    <row r="615">
      <c r="A615" t="s">
        <v>1355</v>
      </c>
      <c r="B615" t="s">
        <v>1938</v>
      </c>
      <c r="C615" t="n">
        <v>49.0</v>
      </c>
    </row>
    <row r="616">
      <c r="A616" t="s">
        <v>1355</v>
      </c>
      <c r="B616" t="s">
        <v>1939</v>
      </c>
      <c r="C616" t="n">
        <v>49.0</v>
      </c>
    </row>
    <row r="617">
      <c r="A617" t="s">
        <v>1355</v>
      </c>
      <c r="B617" t="s">
        <v>1940</v>
      </c>
      <c r="C617" t="n">
        <v>49.0</v>
      </c>
    </row>
    <row r="618">
      <c r="A618" t="s">
        <v>1355</v>
      </c>
      <c r="B618" t="s">
        <v>1941</v>
      </c>
      <c r="C618" t="n">
        <v>49.0</v>
      </c>
    </row>
    <row r="619">
      <c r="A619" t="s">
        <v>1355</v>
      </c>
      <c r="B619" t="s">
        <v>1942</v>
      </c>
      <c r="C619" t="n">
        <v>49.0</v>
      </c>
    </row>
    <row r="620">
      <c r="A620" t="s">
        <v>1355</v>
      </c>
      <c r="B620" t="s">
        <v>1943</v>
      </c>
      <c r="C620" t="n">
        <v>49.0</v>
      </c>
    </row>
    <row r="621">
      <c r="A621" t="s">
        <v>1355</v>
      </c>
      <c r="B621" t="s">
        <v>1944</v>
      </c>
      <c r="C621" t="n">
        <v>49.0</v>
      </c>
    </row>
    <row r="622">
      <c r="A622" t="s">
        <v>1355</v>
      </c>
      <c r="B622" t="s">
        <v>1945</v>
      </c>
      <c r="C622" t="n">
        <v>49.0</v>
      </c>
    </row>
    <row r="623">
      <c r="A623" t="s">
        <v>1355</v>
      </c>
      <c r="B623" t="s">
        <v>1946</v>
      </c>
      <c r="C623" t="n">
        <v>49.0</v>
      </c>
    </row>
    <row r="624">
      <c r="A624" t="s">
        <v>1355</v>
      </c>
      <c r="B624" t="s">
        <v>1947</v>
      </c>
      <c r="C624" t="n">
        <v>49.0</v>
      </c>
    </row>
    <row r="625">
      <c r="A625" t="s">
        <v>1355</v>
      </c>
      <c r="B625" t="s">
        <v>1948</v>
      </c>
      <c r="C625" t="n">
        <v>49.0</v>
      </c>
    </row>
    <row r="626">
      <c r="A626" t="s">
        <v>1355</v>
      </c>
      <c r="B626" t="s">
        <v>1949</v>
      </c>
      <c r="C626" t="n">
        <v>49.0</v>
      </c>
    </row>
    <row r="627">
      <c r="A627" t="s">
        <v>1355</v>
      </c>
      <c r="B627" t="s">
        <v>1950</v>
      </c>
      <c r="C627" t="n">
        <v>49.0</v>
      </c>
    </row>
    <row r="628">
      <c r="A628" t="s">
        <v>1355</v>
      </c>
      <c r="B628" t="s">
        <v>1951</v>
      </c>
      <c r="C628" t="n">
        <v>49.0</v>
      </c>
    </row>
    <row r="629">
      <c r="A629" t="s">
        <v>1355</v>
      </c>
      <c r="B629" t="s">
        <v>1952</v>
      </c>
      <c r="C629" t="n">
        <v>49.0</v>
      </c>
    </row>
    <row r="630">
      <c r="A630" t="s">
        <v>1355</v>
      </c>
      <c r="B630" t="s">
        <v>1953</v>
      </c>
      <c r="C630" t="n">
        <v>49.0</v>
      </c>
    </row>
    <row r="631">
      <c r="A631" t="s">
        <v>1355</v>
      </c>
      <c r="B631" t="s">
        <v>1954</v>
      </c>
      <c r="C631" t="n">
        <v>49.0</v>
      </c>
    </row>
    <row r="632">
      <c r="A632" t="s">
        <v>1355</v>
      </c>
      <c r="B632" t="s">
        <v>1955</v>
      </c>
      <c r="C632" t="n">
        <v>49.0</v>
      </c>
    </row>
    <row r="633">
      <c r="A633" t="s">
        <v>1355</v>
      </c>
      <c r="B633" t="s">
        <v>1956</v>
      </c>
      <c r="C633" t="n">
        <v>49.0</v>
      </c>
    </row>
    <row r="634">
      <c r="A634" t="s">
        <v>1355</v>
      </c>
      <c r="B634" t="s">
        <v>1957</v>
      </c>
      <c r="C634" t="n">
        <v>49.0</v>
      </c>
    </row>
    <row r="635">
      <c r="A635" t="s">
        <v>1355</v>
      </c>
      <c r="B635" t="s">
        <v>1958</v>
      </c>
      <c r="C635" t="n">
        <v>49.0</v>
      </c>
    </row>
    <row r="636">
      <c r="A636" t="s">
        <v>1355</v>
      </c>
      <c r="B636" t="s">
        <v>1959</v>
      </c>
      <c r="C636" t="n">
        <v>49.0</v>
      </c>
    </row>
    <row r="637">
      <c r="A637" t="s">
        <v>1355</v>
      </c>
      <c r="B637" t="s">
        <v>1960</v>
      </c>
      <c r="C637" t="n">
        <v>49.0</v>
      </c>
    </row>
    <row r="638">
      <c r="A638" t="s">
        <v>1355</v>
      </c>
      <c r="B638" t="s">
        <v>1961</v>
      </c>
      <c r="C638" t="n">
        <v>49.0</v>
      </c>
    </row>
    <row r="639">
      <c r="A639" t="s">
        <v>1355</v>
      </c>
      <c r="B639" t="s">
        <v>1962</v>
      </c>
      <c r="C639" t="n">
        <v>49.0</v>
      </c>
    </row>
    <row r="640">
      <c r="A640" t="s">
        <v>1355</v>
      </c>
      <c r="B640" t="s">
        <v>1963</v>
      </c>
      <c r="C640" t="n">
        <v>49.0</v>
      </c>
    </row>
    <row r="641">
      <c r="A641" t="s">
        <v>1355</v>
      </c>
      <c r="B641" t="s">
        <v>1964</v>
      </c>
      <c r="C641" t="n">
        <v>49.0</v>
      </c>
    </row>
    <row r="642">
      <c r="A642" t="s">
        <v>1355</v>
      </c>
      <c r="B642" t="s">
        <v>1965</v>
      </c>
      <c r="C642" t="n">
        <v>49.0</v>
      </c>
    </row>
    <row r="643">
      <c r="A643" t="s">
        <v>1355</v>
      </c>
      <c r="B643" t="s">
        <v>1966</v>
      </c>
      <c r="C643" t="n">
        <v>49.0</v>
      </c>
    </row>
    <row r="644">
      <c r="A644" t="s">
        <v>1355</v>
      </c>
      <c r="B644" t="s">
        <v>1967</v>
      </c>
      <c r="C644" t="n">
        <v>49.0</v>
      </c>
    </row>
    <row r="645">
      <c r="A645" t="s">
        <v>1355</v>
      </c>
      <c r="B645" t="s">
        <v>1968</v>
      </c>
      <c r="C645" t="n">
        <v>49.0</v>
      </c>
    </row>
    <row r="646">
      <c r="A646" t="s">
        <v>1355</v>
      </c>
      <c r="B646" t="s">
        <v>1969</v>
      </c>
      <c r="C646" t="n">
        <v>49.0</v>
      </c>
    </row>
    <row r="647">
      <c r="A647" t="s">
        <v>1355</v>
      </c>
      <c r="B647" t="s">
        <v>1970</v>
      </c>
      <c r="C647" t="n">
        <v>49.0</v>
      </c>
    </row>
    <row r="648">
      <c r="A648" t="s">
        <v>1355</v>
      </c>
      <c r="B648" t="s">
        <v>1971</v>
      </c>
      <c r="C648" t="n">
        <v>49.0</v>
      </c>
    </row>
    <row r="649">
      <c r="A649" t="s">
        <v>1355</v>
      </c>
      <c r="B649" t="s">
        <v>1972</v>
      </c>
      <c r="C649" t="n">
        <v>49.0</v>
      </c>
    </row>
    <row r="650">
      <c r="A650" t="s">
        <v>1355</v>
      </c>
      <c r="B650" t="s">
        <v>1973</v>
      </c>
      <c r="C650" t="n">
        <v>49.0</v>
      </c>
    </row>
    <row r="651">
      <c r="A651" t="s">
        <v>1355</v>
      </c>
      <c r="B651" t="s">
        <v>1974</v>
      </c>
      <c r="C651" t="n">
        <v>49.0</v>
      </c>
    </row>
    <row r="652">
      <c r="A652" t="s">
        <v>1355</v>
      </c>
      <c r="B652" t="s">
        <v>1975</v>
      </c>
      <c r="C652" t="n">
        <v>49.0</v>
      </c>
    </row>
    <row r="653">
      <c r="A653" t="s">
        <v>1355</v>
      </c>
      <c r="B653" t="s">
        <v>1976</v>
      </c>
      <c r="C653" t="n">
        <v>49.0</v>
      </c>
    </row>
    <row r="654">
      <c r="A654" t="s">
        <v>1355</v>
      </c>
      <c r="B654" t="s">
        <v>1977</v>
      </c>
      <c r="C654" t="n">
        <v>49.0</v>
      </c>
    </row>
    <row r="655">
      <c r="A655" t="s">
        <v>1355</v>
      </c>
      <c r="B655" t="s">
        <v>1978</v>
      </c>
      <c r="C655" t="n">
        <v>49.0</v>
      </c>
    </row>
    <row r="656">
      <c r="A656" t="s">
        <v>1355</v>
      </c>
      <c r="B656" t="s">
        <v>1979</v>
      </c>
      <c r="C656" t="n">
        <v>49.0</v>
      </c>
    </row>
    <row r="657">
      <c r="A657" t="s">
        <v>1355</v>
      </c>
      <c r="B657" t="s">
        <v>1980</v>
      </c>
      <c r="C657" t="n">
        <v>49.0</v>
      </c>
    </row>
    <row r="658">
      <c r="A658" t="s">
        <v>1355</v>
      </c>
      <c r="B658" t="s">
        <v>1981</v>
      </c>
      <c r="C658" t="n">
        <v>49.0</v>
      </c>
    </row>
    <row r="659">
      <c r="A659" t="s">
        <v>1355</v>
      </c>
      <c r="B659" t="s">
        <v>1982</v>
      </c>
      <c r="C659" t="n">
        <v>49.0</v>
      </c>
    </row>
    <row r="660">
      <c r="A660" t="s">
        <v>1355</v>
      </c>
      <c r="B660" t="s">
        <v>1983</v>
      </c>
      <c r="C660" t="n">
        <v>49.0</v>
      </c>
    </row>
    <row r="661">
      <c r="A661" t="s">
        <v>1355</v>
      </c>
      <c r="B661" t="s">
        <v>1984</v>
      </c>
      <c r="C661" t="n">
        <v>49.0</v>
      </c>
    </row>
    <row r="662">
      <c r="A662" t="s">
        <v>1355</v>
      </c>
      <c r="B662" t="s">
        <v>1985</v>
      </c>
      <c r="C662" t="n">
        <v>49.0</v>
      </c>
    </row>
    <row r="663">
      <c r="A663" t="s">
        <v>1355</v>
      </c>
      <c r="B663" t="s">
        <v>1986</v>
      </c>
      <c r="C663" t="n">
        <v>49.0</v>
      </c>
    </row>
    <row r="664">
      <c r="A664" t="s">
        <v>1355</v>
      </c>
      <c r="B664" t="s">
        <v>1987</v>
      </c>
      <c r="C664" t="n">
        <v>49.0</v>
      </c>
    </row>
    <row r="665">
      <c r="A665" t="s">
        <v>1355</v>
      </c>
      <c r="B665" t="s">
        <v>1988</v>
      </c>
      <c r="C665" t="n">
        <v>49.0</v>
      </c>
    </row>
    <row r="666">
      <c r="A666" t="s">
        <v>1355</v>
      </c>
      <c r="B666" t="s">
        <v>1989</v>
      </c>
      <c r="C666" t="n">
        <v>49.0</v>
      </c>
    </row>
    <row r="667">
      <c r="A667" t="s">
        <v>1355</v>
      </c>
      <c r="B667" t="s">
        <v>1990</v>
      </c>
      <c r="C667" t="n">
        <v>49.0</v>
      </c>
    </row>
    <row r="668">
      <c r="A668" t="s">
        <v>1355</v>
      </c>
      <c r="B668" t="s">
        <v>1991</v>
      </c>
      <c r="C668" t="n">
        <v>49.0</v>
      </c>
    </row>
    <row r="669">
      <c r="A669" t="s">
        <v>1355</v>
      </c>
      <c r="B669" t="s">
        <v>1992</v>
      </c>
      <c r="C669" t="n">
        <v>49.0</v>
      </c>
    </row>
    <row r="670">
      <c r="A670" t="s">
        <v>1355</v>
      </c>
      <c r="B670" t="s">
        <v>1993</v>
      </c>
      <c r="C670" t="n">
        <v>49.0</v>
      </c>
    </row>
    <row r="671">
      <c r="A671" t="s">
        <v>1355</v>
      </c>
      <c r="B671" t="s">
        <v>1994</v>
      </c>
      <c r="C671" t="n">
        <v>49.0</v>
      </c>
    </row>
    <row r="672">
      <c r="A672" t="s">
        <v>1355</v>
      </c>
      <c r="B672" t="s">
        <v>1995</v>
      </c>
      <c r="C672" t="n">
        <v>49.0</v>
      </c>
    </row>
    <row r="673">
      <c r="A673" t="s">
        <v>1355</v>
      </c>
      <c r="B673" t="s">
        <v>1996</v>
      </c>
      <c r="C673" t="n">
        <v>49.0</v>
      </c>
    </row>
    <row r="674">
      <c r="A674" t="s">
        <v>1355</v>
      </c>
      <c r="B674" t="s">
        <v>1997</v>
      </c>
      <c r="C674" t="n">
        <v>49.0</v>
      </c>
    </row>
    <row r="675">
      <c r="A675" t="s">
        <v>1355</v>
      </c>
      <c r="B675" t="s">
        <v>1998</v>
      </c>
      <c r="C675" t="n">
        <v>49.0</v>
      </c>
    </row>
    <row r="676">
      <c r="A676" t="s">
        <v>1355</v>
      </c>
      <c r="B676" t="s">
        <v>1999</v>
      </c>
      <c r="C676" t="n">
        <v>49.0</v>
      </c>
    </row>
    <row r="677">
      <c r="A677" t="s">
        <v>1355</v>
      </c>
      <c r="B677" t="s">
        <v>2000</v>
      </c>
      <c r="C677" t="n">
        <v>49.0</v>
      </c>
    </row>
    <row r="678">
      <c r="A678" t="s">
        <v>1355</v>
      </c>
      <c r="B678" t="s">
        <v>2001</v>
      </c>
      <c r="C678" t="n">
        <v>49.0</v>
      </c>
    </row>
    <row r="679">
      <c r="A679" t="s">
        <v>1355</v>
      </c>
      <c r="B679" t="s">
        <v>2002</v>
      </c>
      <c r="C679" t="n">
        <v>49.0</v>
      </c>
    </row>
    <row r="680">
      <c r="A680" t="s">
        <v>1355</v>
      </c>
      <c r="B680" t="s">
        <v>2003</v>
      </c>
      <c r="C680" t="n">
        <v>49.0</v>
      </c>
    </row>
    <row r="681">
      <c r="A681" t="s">
        <v>1355</v>
      </c>
      <c r="B681" t="s">
        <v>2004</v>
      </c>
      <c r="C681" t="n">
        <v>49.0</v>
      </c>
    </row>
    <row r="682">
      <c r="A682" t="s">
        <v>1355</v>
      </c>
      <c r="B682" t="s">
        <v>2005</v>
      </c>
      <c r="C682" t="n">
        <v>49.0</v>
      </c>
    </row>
    <row r="683">
      <c r="A683" t="s">
        <v>1355</v>
      </c>
      <c r="B683" t="s">
        <v>2006</v>
      </c>
      <c r="C683" t="n">
        <v>49.0</v>
      </c>
    </row>
    <row r="684">
      <c r="A684" t="s">
        <v>1355</v>
      </c>
      <c r="B684" t="s">
        <v>2007</v>
      </c>
      <c r="C684" t="n">
        <v>49.0</v>
      </c>
    </row>
    <row r="685">
      <c r="A685" t="s">
        <v>1355</v>
      </c>
      <c r="B685" t="s">
        <v>2008</v>
      </c>
      <c r="C685" t="n">
        <v>49.0</v>
      </c>
    </row>
    <row r="686">
      <c r="A686" t="s">
        <v>1355</v>
      </c>
      <c r="B686" t="s">
        <v>2009</v>
      </c>
      <c r="C686" t="n">
        <v>49.0</v>
      </c>
    </row>
    <row r="687">
      <c r="A687" t="s">
        <v>1355</v>
      </c>
      <c r="B687" t="s">
        <v>2010</v>
      </c>
      <c r="C687" t="n">
        <v>49.0</v>
      </c>
    </row>
    <row r="688">
      <c r="A688" t="s">
        <v>1355</v>
      </c>
      <c r="B688" t="s">
        <v>2011</v>
      </c>
      <c r="C688" t="n">
        <v>49.0</v>
      </c>
    </row>
    <row r="689">
      <c r="A689" t="s">
        <v>1355</v>
      </c>
      <c r="B689" t="s">
        <v>2012</v>
      </c>
      <c r="C689" t="n">
        <v>49.0</v>
      </c>
    </row>
    <row r="690">
      <c r="A690" t="s">
        <v>1355</v>
      </c>
      <c r="B690" t="s">
        <v>2013</v>
      </c>
      <c r="C690" t="n">
        <v>49.0</v>
      </c>
    </row>
    <row r="691">
      <c r="A691" t="s">
        <v>1355</v>
      </c>
      <c r="B691" t="s">
        <v>2014</v>
      </c>
      <c r="C691" t="n">
        <v>49.0</v>
      </c>
    </row>
    <row r="692">
      <c r="A692" t="s">
        <v>1355</v>
      </c>
      <c r="B692" t="s">
        <v>2015</v>
      </c>
      <c r="C692" t="n">
        <v>49.0</v>
      </c>
    </row>
    <row r="693">
      <c r="A693" t="s">
        <v>1355</v>
      </c>
      <c r="B693" t="s">
        <v>2016</v>
      </c>
      <c r="C693" t="n">
        <v>49.0</v>
      </c>
    </row>
    <row r="694">
      <c r="A694" t="s">
        <v>1355</v>
      </c>
      <c r="B694" t="s">
        <v>2017</v>
      </c>
      <c r="C694" t="n">
        <v>49.0</v>
      </c>
    </row>
    <row r="695">
      <c r="A695" t="s">
        <v>1355</v>
      </c>
      <c r="B695" t="s">
        <v>2018</v>
      </c>
      <c r="C695" t="n">
        <v>49.0</v>
      </c>
    </row>
    <row r="696">
      <c r="A696" t="s">
        <v>1355</v>
      </c>
      <c r="B696" t="s">
        <v>2019</v>
      </c>
      <c r="C696" t="n">
        <v>49.0</v>
      </c>
    </row>
    <row r="697">
      <c r="A697" t="s">
        <v>1355</v>
      </c>
      <c r="B697" t="s">
        <v>2020</v>
      </c>
      <c r="C697" t="n">
        <v>49.0</v>
      </c>
    </row>
    <row r="698">
      <c r="A698" t="s">
        <v>1355</v>
      </c>
      <c r="B698" t="s">
        <v>2021</v>
      </c>
      <c r="C698" t="n">
        <v>49.0</v>
      </c>
    </row>
    <row r="699">
      <c r="A699" t="s">
        <v>1355</v>
      </c>
      <c r="B699" t="s">
        <v>2022</v>
      </c>
      <c r="C699" t="n">
        <v>49.0</v>
      </c>
    </row>
    <row r="700">
      <c r="A700" t="s">
        <v>1355</v>
      </c>
      <c r="B700" t="s">
        <v>2023</v>
      </c>
      <c r="C700" t="n">
        <v>49.0</v>
      </c>
    </row>
    <row r="701">
      <c r="A701" t="s">
        <v>1355</v>
      </c>
      <c r="B701" t="s">
        <v>2024</v>
      </c>
      <c r="C701" t="n">
        <v>49.0</v>
      </c>
    </row>
    <row r="702">
      <c r="A702" t="s">
        <v>1355</v>
      </c>
      <c r="B702" t="s">
        <v>2025</v>
      </c>
      <c r="C702" t="n">
        <v>49.0</v>
      </c>
    </row>
    <row r="703">
      <c r="A703" t="s">
        <v>1355</v>
      </c>
      <c r="B703" t="s">
        <v>2026</v>
      </c>
      <c r="C703" t="n">
        <v>49.0</v>
      </c>
    </row>
    <row r="704">
      <c r="A704" t="s">
        <v>1355</v>
      </c>
      <c r="B704" t="s">
        <v>2027</v>
      </c>
      <c r="C704" t="n">
        <v>49.0</v>
      </c>
    </row>
    <row r="705">
      <c r="A705" t="s">
        <v>1355</v>
      </c>
      <c r="B705" t="s">
        <v>2028</v>
      </c>
      <c r="C705" t="n">
        <v>48.0</v>
      </c>
    </row>
    <row r="706">
      <c r="A706" t="s">
        <v>1355</v>
      </c>
      <c r="B706" t="s">
        <v>2029</v>
      </c>
      <c r="C706" t="n">
        <v>48.0</v>
      </c>
    </row>
    <row r="707">
      <c r="A707" t="s">
        <v>1355</v>
      </c>
      <c r="B707" t="s">
        <v>2030</v>
      </c>
      <c r="C707" t="n">
        <v>48.0</v>
      </c>
    </row>
    <row r="708">
      <c r="A708" t="s">
        <v>1355</v>
      </c>
      <c r="B708" t="s">
        <v>2031</v>
      </c>
      <c r="C708" t="n">
        <v>48.0</v>
      </c>
    </row>
    <row r="709">
      <c r="A709" t="s">
        <v>1355</v>
      </c>
      <c r="B709" t="s">
        <v>2032</v>
      </c>
      <c r="C709" t="n">
        <v>48.0</v>
      </c>
    </row>
    <row r="710">
      <c r="A710" t="s">
        <v>1355</v>
      </c>
      <c r="B710" t="s">
        <v>2033</v>
      </c>
      <c r="C710" t="n">
        <v>48.0</v>
      </c>
    </row>
    <row r="711">
      <c r="A711" t="s">
        <v>1355</v>
      </c>
      <c r="B711" t="s">
        <v>2034</v>
      </c>
      <c r="C711" t="n">
        <v>48.0</v>
      </c>
    </row>
    <row r="712">
      <c r="A712" t="s">
        <v>1355</v>
      </c>
      <c r="B712" t="s">
        <v>2035</v>
      </c>
      <c r="C712" t="n">
        <v>47.0</v>
      </c>
    </row>
    <row r="713">
      <c r="A713" t="s">
        <v>1355</v>
      </c>
      <c r="B713" t="s">
        <v>2036</v>
      </c>
      <c r="C713" t="n">
        <v>47.0</v>
      </c>
    </row>
    <row r="714">
      <c r="A714" t="s">
        <v>1355</v>
      </c>
      <c r="B714" t="s">
        <v>2037</v>
      </c>
      <c r="C714" t="n">
        <v>47.0</v>
      </c>
    </row>
    <row r="715">
      <c r="A715" t="s">
        <v>1355</v>
      </c>
      <c r="B715" t="s">
        <v>2038</v>
      </c>
      <c r="C715" t="n">
        <v>47.0</v>
      </c>
    </row>
    <row r="716">
      <c r="A716" t="s">
        <v>1355</v>
      </c>
      <c r="B716" t="s">
        <v>2039</v>
      </c>
      <c r="C716" t="n">
        <v>47.0</v>
      </c>
    </row>
    <row r="717">
      <c r="A717" t="s">
        <v>1355</v>
      </c>
      <c r="B717" t="s">
        <v>2040</v>
      </c>
      <c r="C717" t="n">
        <v>47.0</v>
      </c>
    </row>
    <row r="718">
      <c r="A718" t="s">
        <v>1355</v>
      </c>
      <c r="B718" t="s">
        <v>2041</v>
      </c>
      <c r="C718" t="n">
        <v>47.0</v>
      </c>
    </row>
    <row r="719">
      <c r="A719" t="s">
        <v>1355</v>
      </c>
      <c r="B719" t="s">
        <v>2042</v>
      </c>
      <c r="C719" t="n">
        <v>47.0</v>
      </c>
    </row>
    <row r="720">
      <c r="A720" t="s">
        <v>1355</v>
      </c>
      <c r="B720" t="s">
        <v>2043</v>
      </c>
      <c r="C720" t="n">
        <v>47.0</v>
      </c>
    </row>
    <row r="721">
      <c r="A721" t="s">
        <v>1355</v>
      </c>
      <c r="B721" t="s">
        <v>2044</v>
      </c>
      <c r="C721" t="n">
        <v>47.0</v>
      </c>
    </row>
    <row r="722">
      <c r="A722" t="s">
        <v>1355</v>
      </c>
      <c r="B722" t="s">
        <v>2045</v>
      </c>
      <c r="C722" t="n">
        <v>47.0</v>
      </c>
    </row>
    <row r="723">
      <c r="A723" t="s">
        <v>1355</v>
      </c>
      <c r="B723" t="s">
        <v>2046</v>
      </c>
      <c r="C723" t="n">
        <v>47.0</v>
      </c>
    </row>
    <row r="724">
      <c r="A724" t="s">
        <v>1355</v>
      </c>
      <c r="B724" t="s">
        <v>2047</v>
      </c>
      <c r="C724" t="n">
        <v>47.0</v>
      </c>
    </row>
    <row r="725">
      <c r="A725" t="s">
        <v>1355</v>
      </c>
      <c r="B725" t="s">
        <v>2048</v>
      </c>
      <c r="C725" t="n">
        <v>47.0</v>
      </c>
    </row>
    <row r="726">
      <c r="A726" t="s">
        <v>1355</v>
      </c>
      <c r="B726" t="s">
        <v>2049</v>
      </c>
      <c r="C726" t="n">
        <v>47.0</v>
      </c>
    </row>
    <row r="727">
      <c r="A727" t="s">
        <v>1355</v>
      </c>
      <c r="B727" t="s">
        <v>2050</v>
      </c>
      <c r="C727" t="n">
        <v>47.0</v>
      </c>
    </row>
    <row r="728">
      <c r="A728" t="s">
        <v>1355</v>
      </c>
      <c r="B728" t="s">
        <v>2051</v>
      </c>
      <c r="C728" t="n">
        <v>47.0</v>
      </c>
    </row>
    <row r="729">
      <c r="A729" t="s">
        <v>1355</v>
      </c>
      <c r="B729" t="s">
        <v>2052</v>
      </c>
      <c r="C729" t="n">
        <v>47.0</v>
      </c>
    </row>
    <row r="730">
      <c r="A730" t="s">
        <v>1355</v>
      </c>
      <c r="B730" t="s">
        <v>2053</v>
      </c>
      <c r="C730" t="n">
        <v>47.0</v>
      </c>
    </row>
    <row r="731">
      <c r="A731" t="s">
        <v>1355</v>
      </c>
      <c r="B731" t="s">
        <v>2054</v>
      </c>
      <c r="C731" t="n">
        <v>47.0</v>
      </c>
    </row>
    <row r="732">
      <c r="A732" t="s">
        <v>1355</v>
      </c>
      <c r="B732" t="s">
        <v>2055</v>
      </c>
      <c r="C732" t="n">
        <v>47.0</v>
      </c>
    </row>
    <row r="733">
      <c r="A733" t="s">
        <v>1355</v>
      </c>
      <c r="B733" t="s">
        <v>2056</v>
      </c>
      <c r="C733" t="n">
        <v>47.0</v>
      </c>
    </row>
    <row r="734">
      <c r="A734" t="s">
        <v>1355</v>
      </c>
      <c r="B734" t="s">
        <v>2057</v>
      </c>
      <c r="C734" t="n">
        <v>47.0</v>
      </c>
    </row>
    <row r="735">
      <c r="A735" t="s">
        <v>1355</v>
      </c>
      <c r="B735" t="s">
        <v>2058</v>
      </c>
      <c r="C735" t="n">
        <v>47.0</v>
      </c>
    </row>
    <row r="736">
      <c r="A736" t="s">
        <v>1355</v>
      </c>
      <c r="B736" t="s">
        <v>2059</v>
      </c>
      <c r="C736" t="n">
        <v>47.0</v>
      </c>
    </row>
    <row r="737">
      <c r="A737" t="s">
        <v>1355</v>
      </c>
      <c r="B737" t="s">
        <v>2060</v>
      </c>
      <c r="C737" t="n">
        <v>47.0</v>
      </c>
    </row>
    <row r="738">
      <c r="A738" t="s">
        <v>1355</v>
      </c>
      <c r="B738" t="s">
        <v>2061</v>
      </c>
      <c r="C738" t="n">
        <v>47.0</v>
      </c>
    </row>
    <row r="739">
      <c r="A739" t="s">
        <v>1355</v>
      </c>
      <c r="B739" t="s">
        <v>2062</v>
      </c>
      <c r="C739" t="n">
        <v>47.0</v>
      </c>
    </row>
    <row r="740">
      <c r="A740" t="s">
        <v>1355</v>
      </c>
      <c r="B740" t="s">
        <v>2063</v>
      </c>
      <c r="C740" t="n">
        <v>47.0</v>
      </c>
    </row>
    <row r="741">
      <c r="A741" t="s">
        <v>1355</v>
      </c>
      <c r="B741" t="s">
        <v>2064</v>
      </c>
      <c r="C741" t="n">
        <v>47.0</v>
      </c>
    </row>
    <row r="742">
      <c r="A742" t="s">
        <v>1355</v>
      </c>
      <c r="B742" t="s">
        <v>2065</v>
      </c>
      <c r="C742" t="n">
        <v>47.0</v>
      </c>
    </row>
    <row r="743">
      <c r="A743" t="s">
        <v>1355</v>
      </c>
      <c r="B743" t="s">
        <v>2066</v>
      </c>
      <c r="C743" t="n">
        <v>47.0</v>
      </c>
    </row>
    <row r="744">
      <c r="A744" t="s">
        <v>1355</v>
      </c>
      <c r="B744" t="s">
        <v>2067</v>
      </c>
      <c r="C744" t="n">
        <v>47.0</v>
      </c>
    </row>
    <row r="745">
      <c r="A745" t="s">
        <v>1355</v>
      </c>
      <c r="B745" t="s">
        <v>2068</v>
      </c>
      <c r="C745" t="n">
        <v>47.0</v>
      </c>
    </row>
    <row r="746">
      <c r="A746" t="s">
        <v>1355</v>
      </c>
      <c r="B746" t="s">
        <v>2069</v>
      </c>
      <c r="C746" t="n">
        <v>47.0</v>
      </c>
    </row>
    <row r="747">
      <c r="A747" t="s">
        <v>1355</v>
      </c>
      <c r="B747" t="s">
        <v>2070</v>
      </c>
      <c r="C747" t="n">
        <v>47.0</v>
      </c>
    </row>
    <row r="748">
      <c r="A748" t="s">
        <v>1355</v>
      </c>
      <c r="B748" t="s">
        <v>2071</v>
      </c>
      <c r="C748" t="n">
        <v>47.0</v>
      </c>
    </row>
    <row r="749">
      <c r="A749" t="s">
        <v>1355</v>
      </c>
      <c r="B749" t="s">
        <v>2072</v>
      </c>
      <c r="C749" t="n">
        <v>47.0</v>
      </c>
    </row>
    <row r="750">
      <c r="A750" t="s">
        <v>1355</v>
      </c>
      <c r="B750" t="s">
        <v>2073</v>
      </c>
      <c r="C750" t="n">
        <v>47.0</v>
      </c>
    </row>
    <row r="751">
      <c r="A751" t="s">
        <v>1355</v>
      </c>
      <c r="B751" t="s">
        <v>2074</v>
      </c>
      <c r="C751" t="n">
        <v>47.0</v>
      </c>
    </row>
    <row r="752">
      <c r="A752" t="s">
        <v>1355</v>
      </c>
      <c r="B752" t="s">
        <v>2075</v>
      </c>
      <c r="C752" t="n">
        <v>47.0</v>
      </c>
    </row>
    <row r="753">
      <c r="A753" t="s">
        <v>1355</v>
      </c>
      <c r="B753" t="s">
        <v>2076</v>
      </c>
      <c r="C753" t="n">
        <v>47.0</v>
      </c>
    </row>
    <row r="754">
      <c r="A754" t="s">
        <v>1355</v>
      </c>
      <c r="B754" t="s">
        <v>2077</v>
      </c>
      <c r="C754" t="n">
        <v>47.0</v>
      </c>
    </row>
    <row r="755">
      <c r="A755" t="s">
        <v>1355</v>
      </c>
      <c r="B755" t="s">
        <v>2078</v>
      </c>
      <c r="C755" t="n">
        <v>47.0</v>
      </c>
    </row>
    <row r="756">
      <c r="A756" t="s">
        <v>1355</v>
      </c>
      <c r="B756" t="s">
        <v>2079</v>
      </c>
      <c r="C756" t="n">
        <v>47.0</v>
      </c>
    </row>
    <row r="757">
      <c r="A757" t="s">
        <v>1355</v>
      </c>
      <c r="B757" t="s">
        <v>2080</v>
      </c>
      <c r="C757" t="n">
        <v>47.0</v>
      </c>
    </row>
    <row r="758">
      <c r="A758" t="s">
        <v>1355</v>
      </c>
      <c r="B758" t="s">
        <v>2081</v>
      </c>
      <c r="C758" t="n">
        <v>47.0</v>
      </c>
    </row>
    <row r="759">
      <c r="A759" t="s">
        <v>1355</v>
      </c>
      <c r="B759" t="s">
        <v>2082</v>
      </c>
      <c r="C759" t="n">
        <v>47.0</v>
      </c>
    </row>
    <row r="760">
      <c r="A760" t="s">
        <v>1355</v>
      </c>
      <c r="B760" t="s">
        <v>2083</v>
      </c>
      <c r="C760" t="n">
        <v>47.0</v>
      </c>
    </row>
    <row r="761">
      <c r="A761" t="s">
        <v>1355</v>
      </c>
      <c r="B761" t="s">
        <v>2084</v>
      </c>
      <c r="C761" t="n">
        <v>47.0</v>
      </c>
    </row>
    <row r="762">
      <c r="A762" t="s">
        <v>1355</v>
      </c>
      <c r="B762" t="s">
        <v>2085</v>
      </c>
      <c r="C762" t="n">
        <v>47.0</v>
      </c>
    </row>
    <row r="763">
      <c r="A763" t="s">
        <v>1355</v>
      </c>
      <c r="B763" t="s">
        <v>2086</v>
      </c>
      <c r="C763" t="n">
        <v>47.0</v>
      </c>
    </row>
    <row r="764">
      <c r="A764" t="s">
        <v>1355</v>
      </c>
      <c r="B764" t="s">
        <v>2087</v>
      </c>
      <c r="C764" t="n">
        <v>47.0</v>
      </c>
    </row>
    <row r="765">
      <c r="A765" t="s">
        <v>1355</v>
      </c>
      <c r="B765" t="s">
        <v>2088</v>
      </c>
      <c r="C765" t="n">
        <v>47.0</v>
      </c>
    </row>
    <row r="766">
      <c r="A766" t="s">
        <v>1355</v>
      </c>
      <c r="B766" t="s">
        <v>2089</v>
      </c>
      <c r="C766" t="n">
        <v>47.0</v>
      </c>
    </row>
    <row r="767">
      <c r="A767" t="s">
        <v>1355</v>
      </c>
      <c r="B767" t="s">
        <v>2090</v>
      </c>
      <c r="C767" t="n">
        <v>47.0</v>
      </c>
    </row>
    <row r="768">
      <c r="A768" t="s">
        <v>1355</v>
      </c>
      <c r="B768" t="s">
        <v>2091</v>
      </c>
      <c r="C768" t="n">
        <v>47.0</v>
      </c>
    </row>
    <row r="769">
      <c r="A769" t="s">
        <v>1355</v>
      </c>
      <c r="B769" t="s">
        <v>2092</v>
      </c>
      <c r="C769" t="n">
        <v>47.0</v>
      </c>
    </row>
    <row r="770">
      <c r="A770" t="s">
        <v>1355</v>
      </c>
      <c r="B770" t="s">
        <v>2093</v>
      </c>
      <c r="C770" t="n">
        <v>47.0</v>
      </c>
    </row>
    <row r="771">
      <c r="A771" t="s">
        <v>1355</v>
      </c>
      <c r="B771" t="s">
        <v>2094</v>
      </c>
      <c r="C771" t="n">
        <v>47.0</v>
      </c>
    </row>
    <row r="772">
      <c r="A772" t="s">
        <v>1355</v>
      </c>
      <c r="B772" t="s">
        <v>2095</v>
      </c>
      <c r="C772" t="n">
        <v>47.0</v>
      </c>
    </row>
    <row r="773">
      <c r="A773" t="s">
        <v>1355</v>
      </c>
      <c r="B773" t="s">
        <v>2096</v>
      </c>
      <c r="C773" t="n">
        <v>47.0</v>
      </c>
    </row>
    <row r="774">
      <c r="A774" t="s">
        <v>1355</v>
      </c>
      <c r="B774" t="s">
        <v>2097</v>
      </c>
      <c r="C774" t="n">
        <v>47.0</v>
      </c>
    </row>
    <row r="775">
      <c r="A775" t="s">
        <v>1355</v>
      </c>
      <c r="B775" t="s">
        <v>2098</v>
      </c>
      <c r="C775" t="n">
        <v>47.0</v>
      </c>
    </row>
    <row r="776">
      <c r="A776" t="s">
        <v>1355</v>
      </c>
      <c r="B776" t="s">
        <v>2099</v>
      </c>
      <c r="C776" t="n">
        <v>47.0</v>
      </c>
    </row>
    <row r="777">
      <c r="A777" t="s">
        <v>1355</v>
      </c>
      <c r="B777" t="s">
        <v>2100</v>
      </c>
      <c r="C777" t="n">
        <v>47.0</v>
      </c>
    </row>
    <row r="778">
      <c r="A778" t="s">
        <v>1355</v>
      </c>
      <c r="B778" t="s">
        <v>2101</v>
      </c>
      <c r="C778" t="n">
        <v>47.0</v>
      </c>
    </row>
    <row r="779">
      <c r="A779" t="s">
        <v>1355</v>
      </c>
      <c r="B779" t="s">
        <v>2102</v>
      </c>
      <c r="C779" t="n">
        <v>47.0</v>
      </c>
    </row>
    <row r="780">
      <c r="A780" t="s">
        <v>1355</v>
      </c>
      <c r="B780" t="s">
        <v>2103</v>
      </c>
      <c r="C780" t="n">
        <v>47.0</v>
      </c>
    </row>
    <row r="781">
      <c r="A781" t="s">
        <v>1355</v>
      </c>
      <c r="B781" t="s">
        <v>2104</v>
      </c>
      <c r="C781" t="n">
        <v>47.0</v>
      </c>
    </row>
    <row r="782">
      <c r="A782" t="s">
        <v>1355</v>
      </c>
      <c r="B782" t="s">
        <v>2105</v>
      </c>
      <c r="C782" t="n">
        <v>47.0</v>
      </c>
    </row>
    <row r="783">
      <c r="A783" t="s">
        <v>1355</v>
      </c>
      <c r="B783" t="s">
        <v>2106</v>
      </c>
      <c r="C783" t="n">
        <v>47.0</v>
      </c>
    </row>
    <row r="784">
      <c r="A784" t="s">
        <v>1355</v>
      </c>
      <c r="B784" t="s">
        <v>2107</v>
      </c>
      <c r="C784" t="n">
        <v>47.0</v>
      </c>
    </row>
    <row r="785">
      <c r="A785" t="s">
        <v>1355</v>
      </c>
      <c r="B785" t="s">
        <v>2108</v>
      </c>
      <c r="C785" t="n">
        <v>47.0</v>
      </c>
    </row>
    <row r="786">
      <c r="A786" t="s">
        <v>1355</v>
      </c>
      <c r="B786" t="s">
        <v>2109</v>
      </c>
      <c r="C786" t="n">
        <v>47.0</v>
      </c>
    </row>
    <row r="787">
      <c r="A787" t="s">
        <v>1355</v>
      </c>
      <c r="B787" t="s">
        <v>2110</v>
      </c>
      <c r="C787" t="n">
        <v>47.0</v>
      </c>
    </row>
    <row r="788">
      <c r="A788" t="s">
        <v>1355</v>
      </c>
      <c r="B788" t="s">
        <v>2111</v>
      </c>
      <c r="C788" t="n">
        <v>47.0</v>
      </c>
    </row>
    <row r="789">
      <c r="A789" t="s">
        <v>1355</v>
      </c>
      <c r="B789" t="s">
        <v>2112</v>
      </c>
      <c r="C789" t="n">
        <v>47.0</v>
      </c>
    </row>
    <row r="790">
      <c r="A790" t="s">
        <v>1355</v>
      </c>
      <c r="B790" t="s">
        <v>2113</v>
      </c>
      <c r="C790" t="n">
        <v>47.0</v>
      </c>
    </row>
    <row r="791">
      <c r="A791" t="s">
        <v>1355</v>
      </c>
      <c r="B791" t="s">
        <v>2114</v>
      </c>
      <c r="C791" t="n">
        <v>47.0</v>
      </c>
    </row>
    <row r="792">
      <c r="A792" t="s">
        <v>1355</v>
      </c>
      <c r="B792" t="s">
        <v>2115</v>
      </c>
      <c r="C792" t="n">
        <v>47.0</v>
      </c>
    </row>
    <row r="793">
      <c r="A793" t="s">
        <v>1355</v>
      </c>
      <c r="B793" t="s">
        <v>2116</v>
      </c>
      <c r="C793" t="n">
        <v>47.0</v>
      </c>
    </row>
    <row r="794">
      <c r="A794" t="s">
        <v>1355</v>
      </c>
      <c r="B794" t="s">
        <v>2117</v>
      </c>
      <c r="C794" t="n">
        <v>47.0</v>
      </c>
    </row>
    <row r="795">
      <c r="A795" t="s">
        <v>1355</v>
      </c>
      <c r="B795" t="s">
        <v>2118</v>
      </c>
      <c r="C795" t="n">
        <v>47.0</v>
      </c>
    </row>
    <row r="796">
      <c r="A796" t="s">
        <v>1355</v>
      </c>
      <c r="B796" t="s">
        <v>2119</v>
      </c>
      <c r="C796" t="n">
        <v>47.0</v>
      </c>
    </row>
    <row r="797">
      <c r="A797" t="s">
        <v>1355</v>
      </c>
      <c r="B797" t="s">
        <v>2120</v>
      </c>
      <c r="C797" t="n">
        <v>47.0</v>
      </c>
    </row>
    <row r="798">
      <c r="A798" t="s">
        <v>1355</v>
      </c>
      <c r="B798" t="s">
        <v>2121</v>
      </c>
      <c r="C798" t="n">
        <v>47.0</v>
      </c>
    </row>
    <row r="799">
      <c r="A799" t="s">
        <v>1355</v>
      </c>
      <c r="B799" t="s">
        <v>2122</v>
      </c>
      <c r="C799" t="n">
        <v>47.0</v>
      </c>
    </row>
    <row r="800">
      <c r="A800" t="s">
        <v>1355</v>
      </c>
      <c r="B800" t="s">
        <v>2123</v>
      </c>
      <c r="C800" t="n">
        <v>47.0</v>
      </c>
    </row>
    <row r="801">
      <c r="A801" t="s">
        <v>1355</v>
      </c>
      <c r="B801" t="s">
        <v>2124</v>
      </c>
      <c r="C801" t="n">
        <v>47.0</v>
      </c>
    </row>
    <row r="802">
      <c r="A802" t="s">
        <v>1355</v>
      </c>
      <c r="B802" t="s">
        <v>2125</v>
      </c>
      <c r="C802" t="n">
        <v>47.0</v>
      </c>
    </row>
    <row r="803">
      <c r="A803" t="s">
        <v>1355</v>
      </c>
      <c r="B803" t="s">
        <v>2126</v>
      </c>
      <c r="C803" t="n">
        <v>47.0</v>
      </c>
    </row>
    <row r="804">
      <c r="A804" t="s">
        <v>1355</v>
      </c>
      <c r="B804" t="s">
        <v>2127</v>
      </c>
      <c r="C804" t="n">
        <v>47.0</v>
      </c>
    </row>
    <row r="805">
      <c r="A805" t="s">
        <v>1355</v>
      </c>
      <c r="B805" t="s">
        <v>2128</v>
      </c>
      <c r="C805" t="n">
        <v>47.0</v>
      </c>
    </row>
    <row r="806">
      <c r="A806" t="s">
        <v>1355</v>
      </c>
      <c r="B806" t="s">
        <v>2129</v>
      </c>
      <c r="C806" t="n">
        <v>47.0</v>
      </c>
    </row>
    <row r="807">
      <c r="A807" t="s">
        <v>1355</v>
      </c>
      <c r="B807" t="s">
        <v>2130</v>
      </c>
      <c r="C807" t="n">
        <v>47.0</v>
      </c>
    </row>
    <row r="808">
      <c r="A808" t="s">
        <v>1355</v>
      </c>
      <c r="B808" t="s">
        <v>2131</v>
      </c>
      <c r="C808" t="n">
        <v>47.0</v>
      </c>
    </row>
    <row r="809">
      <c r="A809" t="s">
        <v>1355</v>
      </c>
      <c r="B809" t="s">
        <v>2132</v>
      </c>
      <c r="C809" t="n">
        <v>47.0</v>
      </c>
    </row>
    <row r="810">
      <c r="A810" t="s">
        <v>1355</v>
      </c>
      <c r="B810" t="s">
        <v>2133</v>
      </c>
      <c r="C810" t="n">
        <v>47.0</v>
      </c>
    </row>
    <row r="811">
      <c r="A811" t="s">
        <v>1355</v>
      </c>
      <c r="B811" t="s">
        <v>2134</v>
      </c>
      <c r="C811" t="n">
        <v>47.0</v>
      </c>
    </row>
    <row r="812">
      <c r="A812" t="s">
        <v>1355</v>
      </c>
      <c r="B812" t="s">
        <v>2135</v>
      </c>
      <c r="C812" t="n">
        <v>47.0</v>
      </c>
    </row>
    <row r="813">
      <c r="A813" t="s">
        <v>1355</v>
      </c>
      <c r="B813" t="s">
        <v>2136</v>
      </c>
      <c r="C813" t="n">
        <v>47.0</v>
      </c>
    </row>
    <row r="814">
      <c r="A814" t="s">
        <v>1355</v>
      </c>
      <c r="B814" t="s">
        <v>2137</v>
      </c>
      <c r="C814" t="n">
        <v>47.0</v>
      </c>
    </row>
    <row r="815">
      <c r="A815" t="s">
        <v>1355</v>
      </c>
      <c r="B815" t="s">
        <v>2138</v>
      </c>
      <c r="C815" t="n">
        <v>47.0</v>
      </c>
    </row>
    <row r="816">
      <c r="A816" t="s">
        <v>1355</v>
      </c>
      <c r="B816" t="s">
        <v>2139</v>
      </c>
      <c r="C816" t="n">
        <v>47.0</v>
      </c>
    </row>
    <row r="817">
      <c r="A817" t="s">
        <v>1355</v>
      </c>
      <c r="B817" t="s">
        <v>2140</v>
      </c>
      <c r="C817" t="n">
        <v>47.0</v>
      </c>
    </row>
    <row r="818">
      <c r="A818" t="s">
        <v>1355</v>
      </c>
      <c r="B818" t="s">
        <v>2141</v>
      </c>
      <c r="C818" t="n">
        <v>47.0</v>
      </c>
    </row>
    <row r="819">
      <c r="A819" t="s">
        <v>1355</v>
      </c>
      <c r="B819" t="s">
        <v>2142</v>
      </c>
      <c r="C819" t="n">
        <v>47.0</v>
      </c>
    </row>
    <row r="820">
      <c r="A820" t="s">
        <v>1355</v>
      </c>
      <c r="B820" t="s">
        <v>2143</v>
      </c>
      <c r="C820" t="n">
        <v>47.0</v>
      </c>
    </row>
    <row r="821">
      <c r="A821" t="s">
        <v>1355</v>
      </c>
      <c r="B821" t="s">
        <v>2144</v>
      </c>
      <c r="C821" t="n">
        <v>46.0</v>
      </c>
    </row>
    <row r="822">
      <c r="A822" t="s">
        <v>1355</v>
      </c>
      <c r="B822" t="s">
        <v>2145</v>
      </c>
      <c r="C822" t="n">
        <v>45.0</v>
      </c>
    </row>
    <row r="823">
      <c r="A823" t="s">
        <v>1355</v>
      </c>
      <c r="B823" t="s">
        <v>2146</v>
      </c>
      <c r="C823" t="n">
        <v>45.0</v>
      </c>
    </row>
    <row r="824">
      <c r="A824" t="s">
        <v>1355</v>
      </c>
      <c r="B824" t="s">
        <v>2147</v>
      </c>
      <c r="C824" t="n">
        <v>45.0</v>
      </c>
    </row>
    <row r="825">
      <c r="A825" t="s">
        <v>1355</v>
      </c>
      <c r="B825" t="s">
        <v>2148</v>
      </c>
      <c r="C825" t="n">
        <v>45.0</v>
      </c>
    </row>
    <row r="826">
      <c r="A826" t="s">
        <v>1355</v>
      </c>
      <c r="B826" t="s">
        <v>2149</v>
      </c>
      <c r="C826" t="n">
        <v>44.0</v>
      </c>
    </row>
    <row r="827">
      <c r="A827" t="s">
        <v>1355</v>
      </c>
      <c r="B827" t="s">
        <v>2150</v>
      </c>
      <c r="C827" t="n">
        <v>44.0</v>
      </c>
    </row>
    <row r="828">
      <c r="A828" t="s">
        <v>1355</v>
      </c>
      <c r="B828" t="s">
        <v>2151</v>
      </c>
      <c r="C828" t="n">
        <v>44.0</v>
      </c>
    </row>
    <row r="829">
      <c r="A829" t="s">
        <v>1355</v>
      </c>
      <c r="B829" t="s">
        <v>2152</v>
      </c>
      <c r="C829" t="n">
        <v>44.0</v>
      </c>
    </row>
    <row r="830">
      <c r="A830" t="s">
        <v>1355</v>
      </c>
      <c r="B830" t="s">
        <v>2153</v>
      </c>
      <c r="C830" t="n">
        <v>44.0</v>
      </c>
    </row>
    <row r="831">
      <c r="A831" t="s">
        <v>1355</v>
      </c>
      <c r="B831" t="s">
        <v>2154</v>
      </c>
      <c r="C831" t="n">
        <v>44.0</v>
      </c>
    </row>
    <row r="832">
      <c r="A832" t="s">
        <v>1355</v>
      </c>
      <c r="B832" t="s">
        <v>2155</v>
      </c>
      <c r="C832" t="n">
        <v>44.0</v>
      </c>
    </row>
    <row r="833">
      <c r="A833" t="s">
        <v>1355</v>
      </c>
      <c r="B833" t="s">
        <v>2156</v>
      </c>
      <c r="C833" t="n">
        <v>44.0</v>
      </c>
    </row>
    <row r="834">
      <c r="A834" t="s">
        <v>1355</v>
      </c>
      <c r="B834" t="s">
        <v>2157</v>
      </c>
      <c r="C834" t="n">
        <v>44.0</v>
      </c>
    </row>
    <row r="835">
      <c r="A835" t="s">
        <v>1355</v>
      </c>
      <c r="B835" t="s">
        <v>2158</v>
      </c>
      <c r="C835" t="n">
        <v>44.0</v>
      </c>
    </row>
    <row r="836">
      <c r="A836" t="s">
        <v>1355</v>
      </c>
      <c r="B836" t="s">
        <v>2159</v>
      </c>
      <c r="C836" t="n">
        <v>44.0</v>
      </c>
    </row>
    <row r="837">
      <c r="A837" t="s">
        <v>1355</v>
      </c>
      <c r="B837" t="s">
        <v>2160</v>
      </c>
      <c r="C837" t="n">
        <v>44.0</v>
      </c>
    </row>
    <row r="838">
      <c r="A838" t="s">
        <v>1355</v>
      </c>
      <c r="B838" t="s">
        <v>2161</v>
      </c>
      <c r="C838" t="n">
        <v>44.0</v>
      </c>
    </row>
    <row r="839">
      <c r="A839" t="s">
        <v>1355</v>
      </c>
      <c r="B839" t="s">
        <v>2162</v>
      </c>
      <c r="C839" t="n">
        <v>44.0</v>
      </c>
    </row>
    <row r="840">
      <c r="A840" t="s">
        <v>1355</v>
      </c>
      <c r="B840" t="s">
        <v>2163</v>
      </c>
      <c r="C840" t="n">
        <v>44.0</v>
      </c>
    </row>
    <row r="841">
      <c r="A841" t="s">
        <v>1355</v>
      </c>
      <c r="B841" t="s">
        <v>2164</v>
      </c>
      <c r="C841" t="n">
        <v>44.0</v>
      </c>
    </row>
    <row r="842">
      <c r="A842" t="s">
        <v>1355</v>
      </c>
      <c r="B842" t="s">
        <v>2165</v>
      </c>
      <c r="C842" t="n">
        <v>44.0</v>
      </c>
    </row>
    <row r="843">
      <c r="A843" t="s">
        <v>1355</v>
      </c>
      <c r="B843" t="s">
        <v>2166</v>
      </c>
      <c r="C843" t="n">
        <v>44.0</v>
      </c>
    </row>
    <row r="844">
      <c r="A844" t="s">
        <v>1355</v>
      </c>
      <c r="B844" t="s">
        <v>2167</v>
      </c>
      <c r="C844" t="n">
        <v>44.0</v>
      </c>
    </row>
    <row r="845">
      <c r="A845" t="s">
        <v>1355</v>
      </c>
      <c r="B845" t="s">
        <v>2168</v>
      </c>
      <c r="C845" t="n">
        <v>44.0</v>
      </c>
    </row>
    <row r="846">
      <c r="A846" t="s">
        <v>1355</v>
      </c>
      <c r="B846" t="s">
        <v>2169</v>
      </c>
      <c r="C846" t="n">
        <v>43.0</v>
      </c>
    </row>
    <row r="847">
      <c r="A847" t="s">
        <v>1355</v>
      </c>
      <c r="B847" t="s">
        <v>2170</v>
      </c>
      <c r="C847" t="n">
        <v>43.0</v>
      </c>
    </row>
    <row r="848">
      <c r="A848" t="s">
        <v>1355</v>
      </c>
      <c r="B848" t="s">
        <v>2171</v>
      </c>
      <c r="C848" t="n">
        <v>40.0</v>
      </c>
    </row>
    <row r="849">
      <c r="A849" t="s">
        <v>1355</v>
      </c>
      <c r="B849" t="s">
        <v>2172</v>
      </c>
      <c r="C849" t="n">
        <v>40.0</v>
      </c>
    </row>
    <row r="850">
      <c r="A850" t="s">
        <v>1355</v>
      </c>
      <c r="B850" t="s">
        <v>2173</v>
      </c>
      <c r="C850" t="n">
        <v>40.0</v>
      </c>
    </row>
    <row r="851">
      <c r="A851" t="s">
        <v>1355</v>
      </c>
      <c r="B851" t="s">
        <v>2174</v>
      </c>
      <c r="C851" t="n">
        <v>40.0</v>
      </c>
    </row>
    <row r="852">
      <c r="A852" t="s">
        <v>1355</v>
      </c>
      <c r="B852" t="s">
        <v>2175</v>
      </c>
      <c r="C852" t="n">
        <v>40.0</v>
      </c>
    </row>
    <row r="853">
      <c r="A853" t="s">
        <v>1355</v>
      </c>
      <c r="B853" t="s">
        <v>2176</v>
      </c>
      <c r="C853" t="n">
        <v>40.0</v>
      </c>
    </row>
    <row r="854">
      <c r="A854" t="s">
        <v>1355</v>
      </c>
      <c r="B854" t="s">
        <v>2177</v>
      </c>
      <c r="C854" t="n">
        <v>40.0</v>
      </c>
    </row>
    <row r="855">
      <c r="A855" t="s">
        <v>1355</v>
      </c>
      <c r="B855" t="s">
        <v>2178</v>
      </c>
      <c r="C855" t="n">
        <v>40.0</v>
      </c>
    </row>
    <row r="856">
      <c r="A856" t="s">
        <v>1355</v>
      </c>
      <c r="B856" t="s">
        <v>2179</v>
      </c>
      <c r="C856" t="n">
        <v>40.0</v>
      </c>
    </row>
    <row r="857">
      <c r="A857" t="s">
        <v>1355</v>
      </c>
      <c r="B857" t="s">
        <v>2180</v>
      </c>
      <c r="C857" t="n">
        <v>40.0</v>
      </c>
    </row>
    <row r="858">
      <c r="A858" t="s">
        <v>1355</v>
      </c>
      <c r="B858" t="s">
        <v>2181</v>
      </c>
      <c r="C858" t="n">
        <v>39.0</v>
      </c>
    </row>
    <row r="859">
      <c r="A859" t="s">
        <v>1355</v>
      </c>
      <c r="B859" t="s">
        <v>2182</v>
      </c>
      <c r="C859" t="n">
        <v>39.0</v>
      </c>
    </row>
    <row r="860">
      <c r="A860" t="s">
        <v>1355</v>
      </c>
      <c r="B860" t="s">
        <v>2183</v>
      </c>
      <c r="C860" t="n">
        <v>39.0</v>
      </c>
    </row>
    <row r="861">
      <c r="A861" t="s">
        <v>1355</v>
      </c>
      <c r="B861" t="s">
        <v>2184</v>
      </c>
      <c r="C861" t="n">
        <v>39.0</v>
      </c>
    </row>
    <row r="862">
      <c r="A862" t="s">
        <v>1355</v>
      </c>
      <c r="B862" t="s">
        <v>2185</v>
      </c>
      <c r="C862" t="n">
        <v>37.0</v>
      </c>
    </row>
    <row r="863">
      <c r="A863" t="s">
        <v>1355</v>
      </c>
      <c r="B863" t="s">
        <v>2186</v>
      </c>
      <c r="C863" t="n">
        <v>37.0</v>
      </c>
    </row>
    <row r="864">
      <c r="A864" t="s">
        <v>1355</v>
      </c>
      <c r="B864" t="s">
        <v>2187</v>
      </c>
      <c r="C864" t="n">
        <v>37.0</v>
      </c>
    </row>
    <row r="865">
      <c r="A865" t="s">
        <v>1355</v>
      </c>
      <c r="B865" t="s">
        <v>2188</v>
      </c>
      <c r="C865" t="n">
        <v>37.0</v>
      </c>
    </row>
    <row r="866">
      <c r="A866" t="s">
        <v>1355</v>
      </c>
      <c r="B866" t="s">
        <v>2189</v>
      </c>
      <c r="C866" t="n">
        <v>37.0</v>
      </c>
    </row>
    <row r="867">
      <c r="A867" t="s">
        <v>1355</v>
      </c>
      <c r="B867" t="s">
        <v>1170</v>
      </c>
      <c r="C867" t="n">
        <v>37.0</v>
      </c>
    </row>
    <row r="868">
      <c r="A868" t="s">
        <v>1355</v>
      </c>
      <c r="B868" t="s">
        <v>2190</v>
      </c>
      <c r="C868" t="n">
        <v>37.0</v>
      </c>
    </row>
    <row r="869">
      <c r="A869" t="s">
        <v>1355</v>
      </c>
      <c r="B869" t="s">
        <v>2191</v>
      </c>
      <c r="C869" t="n">
        <v>37.0</v>
      </c>
    </row>
    <row r="870">
      <c r="A870" t="s">
        <v>1355</v>
      </c>
      <c r="B870" t="s">
        <v>2192</v>
      </c>
      <c r="C870" t="n">
        <v>37.0</v>
      </c>
    </row>
    <row r="871">
      <c r="A871" t="s">
        <v>1355</v>
      </c>
      <c r="B871" t="s">
        <v>2193</v>
      </c>
      <c r="C871" t="n">
        <v>37.0</v>
      </c>
    </row>
    <row r="872">
      <c r="A872" t="s">
        <v>1355</v>
      </c>
      <c r="B872" t="s">
        <v>2194</v>
      </c>
      <c r="C872" t="n">
        <v>37.0</v>
      </c>
    </row>
    <row r="873">
      <c r="A873" t="s">
        <v>1355</v>
      </c>
      <c r="B873" t="s">
        <v>2195</v>
      </c>
      <c r="C873" t="n">
        <v>37.0</v>
      </c>
    </row>
    <row r="874">
      <c r="A874" t="s">
        <v>1355</v>
      </c>
      <c r="B874" t="s">
        <v>2196</v>
      </c>
      <c r="C874" t="n">
        <v>37.0</v>
      </c>
    </row>
    <row r="875">
      <c r="A875" t="s">
        <v>1355</v>
      </c>
      <c r="B875" t="s">
        <v>2197</v>
      </c>
      <c r="C875" t="n">
        <v>37.0</v>
      </c>
    </row>
    <row r="876">
      <c r="A876" t="s">
        <v>1355</v>
      </c>
      <c r="B876" t="s">
        <v>2198</v>
      </c>
      <c r="C876" t="n">
        <v>37.0</v>
      </c>
    </row>
    <row r="877">
      <c r="A877" t="s">
        <v>1355</v>
      </c>
      <c r="B877" t="s">
        <v>2199</v>
      </c>
      <c r="C877" t="n">
        <v>37.0</v>
      </c>
    </row>
    <row r="878">
      <c r="A878" t="s">
        <v>1355</v>
      </c>
      <c r="B878" t="s">
        <v>2200</v>
      </c>
      <c r="C878" t="n">
        <v>37.0</v>
      </c>
    </row>
    <row r="879">
      <c r="A879" t="s">
        <v>1355</v>
      </c>
      <c r="B879" t="s">
        <v>2201</v>
      </c>
      <c r="C879" t="n">
        <v>37.0</v>
      </c>
    </row>
    <row r="880">
      <c r="A880" t="s">
        <v>1355</v>
      </c>
      <c r="B880" t="s">
        <v>2202</v>
      </c>
      <c r="C880" t="n">
        <v>37.0</v>
      </c>
    </row>
    <row r="881">
      <c r="A881" t="s">
        <v>1355</v>
      </c>
      <c r="B881" t="s">
        <v>2203</v>
      </c>
      <c r="C881" t="n">
        <v>37.0</v>
      </c>
    </row>
    <row r="882">
      <c r="A882" t="s">
        <v>1355</v>
      </c>
      <c r="B882" t="s">
        <v>2204</v>
      </c>
      <c r="C882" t="n">
        <v>37.0</v>
      </c>
    </row>
    <row r="883">
      <c r="A883" t="s">
        <v>1355</v>
      </c>
      <c r="B883" t="s">
        <v>2205</v>
      </c>
      <c r="C883" t="n">
        <v>36.0</v>
      </c>
    </row>
    <row r="884">
      <c r="A884" t="s">
        <v>1355</v>
      </c>
      <c r="B884" t="s">
        <v>2206</v>
      </c>
      <c r="C884" t="n">
        <v>35.0</v>
      </c>
    </row>
    <row r="885">
      <c r="A885" t="s">
        <v>1355</v>
      </c>
      <c r="B885" t="s">
        <v>2207</v>
      </c>
      <c r="C885" t="n">
        <v>35.0</v>
      </c>
    </row>
    <row r="886">
      <c r="A886" t="s">
        <v>1355</v>
      </c>
      <c r="B886" t="s">
        <v>2208</v>
      </c>
      <c r="C886" t="n">
        <v>35.0</v>
      </c>
    </row>
    <row r="887">
      <c r="A887" t="s">
        <v>1355</v>
      </c>
      <c r="B887" t="s">
        <v>2209</v>
      </c>
      <c r="C887" t="n">
        <v>35.0</v>
      </c>
    </row>
    <row r="888">
      <c r="A888" t="s">
        <v>1355</v>
      </c>
      <c r="B888" t="s">
        <v>2210</v>
      </c>
      <c r="C888" t="n">
        <v>35.0</v>
      </c>
    </row>
    <row r="889">
      <c r="A889" t="s">
        <v>1355</v>
      </c>
      <c r="B889" t="s">
        <v>2211</v>
      </c>
      <c r="C889" t="n">
        <v>35.0</v>
      </c>
    </row>
    <row r="890">
      <c r="A890" t="s">
        <v>1355</v>
      </c>
      <c r="B890" t="s">
        <v>2212</v>
      </c>
      <c r="C890" t="n">
        <v>35.0</v>
      </c>
    </row>
    <row r="891">
      <c r="A891" t="s">
        <v>1355</v>
      </c>
      <c r="B891" t="s">
        <v>2213</v>
      </c>
      <c r="C891" t="n">
        <v>34.0</v>
      </c>
    </row>
    <row r="892">
      <c r="A892" t="s">
        <v>1355</v>
      </c>
      <c r="B892" t="s">
        <v>2214</v>
      </c>
      <c r="C892" t="n">
        <v>34.0</v>
      </c>
    </row>
    <row r="893">
      <c r="A893" t="s">
        <v>1355</v>
      </c>
      <c r="B893" t="s">
        <v>2215</v>
      </c>
      <c r="C893" t="n">
        <v>34.0</v>
      </c>
    </row>
    <row r="894">
      <c r="A894" t="s">
        <v>1355</v>
      </c>
      <c r="B894" t="s">
        <v>2216</v>
      </c>
      <c r="C894" t="n">
        <v>34.0</v>
      </c>
    </row>
    <row r="895">
      <c r="A895" t="s">
        <v>1355</v>
      </c>
      <c r="B895" t="s">
        <v>2217</v>
      </c>
      <c r="C895" t="n">
        <v>34.0</v>
      </c>
    </row>
    <row r="896">
      <c r="A896" t="s">
        <v>1355</v>
      </c>
      <c r="B896" t="s">
        <v>2218</v>
      </c>
      <c r="C896" t="n">
        <v>34.0</v>
      </c>
    </row>
    <row r="897">
      <c r="A897" t="s">
        <v>1355</v>
      </c>
      <c r="B897" t="s">
        <v>2219</v>
      </c>
      <c r="C897" t="n">
        <v>34.0</v>
      </c>
    </row>
    <row r="898">
      <c r="A898" t="s">
        <v>1355</v>
      </c>
      <c r="B898" t="s">
        <v>2220</v>
      </c>
      <c r="C898" t="n">
        <v>34.0</v>
      </c>
    </row>
    <row r="899">
      <c r="A899" t="s">
        <v>1355</v>
      </c>
      <c r="B899" t="s">
        <v>2221</v>
      </c>
      <c r="C899" t="n">
        <v>34.0</v>
      </c>
    </row>
    <row r="900">
      <c r="A900" t="s">
        <v>1355</v>
      </c>
      <c r="B900" t="s">
        <v>2222</v>
      </c>
      <c r="C900" t="n">
        <v>34.0</v>
      </c>
    </row>
    <row r="901">
      <c r="A901" t="s">
        <v>1355</v>
      </c>
      <c r="B901" t="s">
        <v>2223</v>
      </c>
      <c r="C901" t="n">
        <v>34.0</v>
      </c>
    </row>
    <row r="902">
      <c r="A902" t="s">
        <v>1355</v>
      </c>
      <c r="B902" t="s">
        <v>2224</v>
      </c>
      <c r="C902" t="n">
        <v>34.0</v>
      </c>
    </row>
    <row r="903">
      <c r="A903" t="s">
        <v>1355</v>
      </c>
      <c r="B903" t="s">
        <v>2225</v>
      </c>
      <c r="C903" t="n">
        <v>34.0</v>
      </c>
    </row>
    <row r="904">
      <c r="A904" t="s">
        <v>1355</v>
      </c>
      <c r="B904" t="s">
        <v>2226</v>
      </c>
      <c r="C904" t="n">
        <v>34.0</v>
      </c>
    </row>
    <row r="905">
      <c r="A905" t="s">
        <v>1355</v>
      </c>
      <c r="B905" t="s">
        <v>2227</v>
      </c>
      <c r="C905" t="n">
        <v>34.0</v>
      </c>
    </row>
    <row r="906">
      <c r="A906" t="s">
        <v>1355</v>
      </c>
      <c r="B906" t="s">
        <v>2228</v>
      </c>
      <c r="C906" t="n">
        <v>34.0</v>
      </c>
    </row>
    <row r="907">
      <c r="A907" t="s">
        <v>1355</v>
      </c>
      <c r="B907" t="s">
        <v>2229</v>
      </c>
      <c r="C907" t="n">
        <v>34.0</v>
      </c>
    </row>
    <row r="908">
      <c r="A908" t="s">
        <v>1355</v>
      </c>
      <c r="B908" t="s">
        <v>2230</v>
      </c>
      <c r="C908" t="n">
        <v>34.0</v>
      </c>
    </row>
    <row r="909">
      <c r="A909" t="s">
        <v>1355</v>
      </c>
      <c r="B909" t="s">
        <v>2231</v>
      </c>
      <c r="C909" t="n">
        <v>34.0</v>
      </c>
    </row>
    <row r="910">
      <c r="A910" t="s">
        <v>1355</v>
      </c>
      <c r="B910" t="s">
        <v>2232</v>
      </c>
      <c r="C910" t="n">
        <v>34.0</v>
      </c>
    </row>
    <row r="911">
      <c r="A911" t="s">
        <v>1355</v>
      </c>
      <c r="B911" t="s">
        <v>2233</v>
      </c>
      <c r="C911" t="n">
        <v>34.0</v>
      </c>
    </row>
    <row r="912">
      <c r="A912" t="s">
        <v>1355</v>
      </c>
      <c r="B912" t="s">
        <v>2234</v>
      </c>
      <c r="C912" t="n">
        <v>34.0</v>
      </c>
    </row>
    <row r="913">
      <c r="A913" t="s">
        <v>1355</v>
      </c>
      <c r="B913" t="s">
        <v>2235</v>
      </c>
      <c r="C913" t="n">
        <v>34.0</v>
      </c>
    </row>
    <row r="914">
      <c r="A914" t="s">
        <v>1355</v>
      </c>
      <c r="B914" t="s">
        <v>2236</v>
      </c>
      <c r="C914" t="n">
        <v>34.0</v>
      </c>
    </row>
    <row r="915">
      <c r="A915" t="s">
        <v>1355</v>
      </c>
      <c r="B915" t="s">
        <v>2237</v>
      </c>
      <c r="C915" t="n">
        <v>34.0</v>
      </c>
    </row>
    <row r="916">
      <c r="A916" t="s">
        <v>1355</v>
      </c>
      <c r="B916" t="s">
        <v>2238</v>
      </c>
      <c r="C916" t="n">
        <v>34.0</v>
      </c>
    </row>
    <row r="917">
      <c r="A917" t="s">
        <v>1355</v>
      </c>
      <c r="B917" t="s">
        <v>2239</v>
      </c>
      <c r="C917" t="n">
        <v>34.0</v>
      </c>
    </row>
    <row r="918">
      <c r="A918" t="s">
        <v>1355</v>
      </c>
      <c r="B918" t="s">
        <v>2240</v>
      </c>
      <c r="C918" t="n">
        <v>34.0</v>
      </c>
    </row>
    <row r="919">
      <c r="A919" t="s">
        <v>1355</v>
      </c>
      <c r="B919" t="s">
        <v>2241</v>
      </c>
      <c r="C919" t="n">
        <v>34.0</v>
      </c>
    </row>
    <row r="920">
      <c r="A920" t="s">
        <v>1355</v>
      </c>
      <c r="B920" t="s">
        <v>2242</v>
      </c>
      <c r="C920" t="n">
        <v>34.0</v>
      </c>
    </row>
    <row r="921">
      <c r="A921" t="s">
        <v>1355</v>
      </c>
      <c r="B921" t="s">
        <v>2243</v>
      </c>
      <c r="C921" t="n">
        <v>34.0</v>
      </c>
    </row>
    <row r="922">
      <c r="A922" t="s">
        <v>1355</v>
      </c>
      <c r="B922" t="s">
        <v>2244</v>
      </c>
      <c r="C922" t="n">
        <v>33.0</v>
      </c>
    </row>
    <row r="923">
      <c r="A923" t="s">
        <v>1355</v>
      </c>
      <c r="B923" t="s">
        <v>2245</v>
      </c>
      <c r="C923" t="n">
        <v>32.0</v>
      </c>
    </row>
    <row r="924">
      <c r="A924" t="s">
        <v>1355</v>
      </c>
      <c r="B924" t="s">
        <v>2246</v>
      </c>
      <c r="C924" t="n">
        <v>32.0</v>
      </c>
    </row>
    <row r="925">
      <c r="A925" t="s">
        <v>1355</v>
      </c>
      <c r="B925" t="s">
        <v>2247</v>
      </c>
      <c r="C925" t="n">
        <v>32.0</v>
      </c>
    </row>
    <row r="926">
      <c r="A926" t="s">
        <v>1355</v>
      </c>
      <c r="B926" t="s">
        <v>1060</v>
      </c>
      <c r="C926" t="n">
        <v>32.0</v>
      </c>
    </row>
    <row r="927">
      <c r="A927" t="s">
        <v>1355</v>
      </c>
      <c r="B927" t="s">
        <v>2248</v>
      </c>
      <c r="C927" t="n">
        <v>32.0</v>
      </c>
    </row>
    <row r="928">
      <c r="A928" t="s">
        <v>1355</v>
      </c>
      <c r="B928" t="s">
        <v>2249</v>
      </c>
      <c r="C928" t="n">
        <v>32.0</v>
      </c>
    </row>
    <row r="929">
      <c r="A929" t="s">
        <v>1355</v>
      </c>
      <c r="B929" t="s">
        <v>2250</v>
      </c>
      <c r="C929" t="n">
        <v>32.0</v>
      </c>
    </row>
    <row r="930">
      <c r="A930" t="s">
        <v>1355</v>
      </c>
      <c r="B930" t="s">
        <v>2251</v>
      </c>
      <c r="C930" t="n">
        <v>32.0</v>
      </c>
    </row>
    <row r="931">
      <c r="A931" t="s">
        <v>1355</v>
      </c>
      <c r="B931" t="s">
        <v>2252</v>
      </c>
      <c r="C931" t="n">
        <v>32.0</v>
      </c>
    </row>
    <row r="932">
      <c r="A932" t="s">
        <v>1355</v>
      </c>
      <c r="B932" t="s">
        <v>2253</v>
      </c>
      <c r="C932" t="n">
        <v>32.0</v>
      </c>
    </row>
    <row r="933">
      <c r="A933" t="s">
        <v>1355</v>
      </c>
      <c r="B933" t="s">
        <v>2254</v>
      </c>
      <c r="C933" t="n">
        <v>32.0</v>
      </c>
    </row>
    <row r="934">
      <c r="A934" t="s">
        <v>1355</v>
      </c>
      <c r="B934" t="s">
        <v>2255</v>
      </c>
      <c r="C934" t="n">
        <v>32.0</v>
      </c>
    </row>
    <row r="935">
      <c r="A935" t="s">
        <v>1355</v>
      </c>
      <c r="B935" t="s">
        <v>2256</v>
      </c>
      <c r="C935" t="n">
        <v>32.0</v>
      </c>
    </row>
    <row r="936">
      <c r="A936" t="s">
        <v>1355</v>
      </c>
      <c r="B936" t="s">
        <v>2257</v>
      </c>
      <c r="C936" t="n">
        <v>32.0</v>
      </c>
    </row>
    <row r="937">
      <c r="A937" t="s">
        <v>1355</v>
      </c>
      <c r="B937" t="s">
        <v>2258</v>
      </c>
      <c r="C937" t="n">
        <v>32.0</v>
      </c>
    </row>
    <row r="938">
      <c r="A938" t="s">
        <v>1355</v>
      </c>
      <c r="B938" t="s">
        <v>2259</v>
      </c>
      <c r="C938" t="n">
        <v>32.0</v>
      </c>
    </row>
    <row r="939">
      <c r="A939" t="s">
        <v>1355</v>
      </c>
      <c r="B939" t="s">
        <v>2260</v>
      </c>
      <c r="C939" t="n">
        <v>32.0</v>
      </c>
    </row>
    <row r="940">
      <c r="A940" t="s">
        <v>1355</v>
      </c>
      <c r="B940" t="s">
        <v>2261</v>
      </c>
      <c r="C940" t="n">
        <v>32.0</v>
      </c>
    </row>
    <row r="941">
      <c r="A941" t="s">
        <v>1355</v>
      </c>
      <c r="B941" t="s">
        <v>2262</v>
      </c>
      <c r="C941" t="n">
        <v>32.0</v>
      </c>
    </row>
    <row r="942">
      <c r="A942" t="s">
        <v>1355</v>
      </c>
      <c r="B942" t="s">
        <v>2263</v>
      </c>
      <c r="C942" t="n">
        <v>32.0</v>
      </c>
    </row>
    <row r="943">
      <c r="A943" t="s">
        <v>1355</v>
      </c>
      <c r="B943" t="s">
        <v>2264</v>
      </c>
      <c r="C943" t="n">
        <v>32.0</v>
      </c>
    </row>
    <row r="944">
      <c r="A944" t="s">
        <v>1355</v>
      </c>
      <c r="B944" t="s">
        <v>2265</v>
      </c>
      <c r="C944" t="n">
        <v>32.0</v>
      </c>
    </row>
    <row r="945">
      <c r="A945" t="s">
        <v>1355</v>
      </c>
      <c r="B945" t="s">
        <v>2266</v>
      </c>
      <c r="C945" t="n">
        <v>31.0</v>
      </c>
    </row>
    <row r="946">
      <c r="A946" t="s">
        <v>1355</v>
      </c>
      <c r="B946" t="s">
        <v>2267</v>
      </c>
      <c r="C946" t="n">
        <v>30.0</v>
      </c>
    </row>
    <row r="947">
      <c r="A947" t="s">
        <v>1355</v>
      </c>
      <c r="B947" t="s">
        <v>2268</v>
      </c>
      <c r="C947" t="n">
        <v>30.0</v>
      </c>
    </row>
    <row r="948">
      <c r="A948" t="s">
        <v>1355</v>
      </c>
      <c r="B948" t="s">
        <v>2269</v>
      </c>
      <c r="C948" t="n">
        <v>29.0</v>
      </c>
    </row>
    <row r="949">
      <c r="A949" t="s">
        <v>1355</v>
      </c>
      <c r="B949" t="s">
        <v>2270</v>
      </c>
      <c r="C949" t="n">
        <v>29.0</v>
      </c>
    </row>
    <row r="950">
      <c r="A950" t="s">
        <v>1355</v>
      </c>
      <c r="B950" t="s">
        <v>2271</v>
      </c>
      <c r="C950" t="n">
        <v>29.0</v>
      </c>
    </row>
    <row r="951">
      <c r="A951" t="s">
        <v>1355</v>
      </c>
      <c r="B951" t="s">
        <v>2272</v>
      </c>
      <c r="C951" t="n">
        <v>29.0</v>
      </c>
    </row>
    <row r="952">
      <c r="A952" t="s">
        <v>1355</v>
      </c>
      <c r="B952" t="s">
        <v>2273</v>
      </c>
      <c r="C952" t="n">
        <v>29.0</v>
      </c>
    </row>
    <row r="953">
      <c r="A953" t="s">
        <v>1355</v>
      </c>
      <c r="B953" t="s">
        <v>2274</v>
      </c>
      <c r="C953" t="n">
        <v>29.0</v>
      </c>
    </row>
    <row r="954">
      <c r="A954" t="s">
        <v>1355</v>
      </c>
      <c r="B954" t="s">
        <v>2275</v>
      </c>
      <c r="C954" t="n">
        <v>29.0</v>
      </c>
    </row>
    <row r="955">
      <c r="A955" t="s">
        <v>1355</v>
      </c>
      <c r="B955" t="s">
        <v>2276</v>
      </c>
      <c r="C955" t="n">
        <v>29.0</v>
      </c>
    </row>
    <row r="956">
      <c r="A956" t="s">
        <v>1355</v>
      </c>
      <c r="B956" t="s">
        <v>2277</v>
      </c>
      <c r="C956" t="n">
        <v>29.0</v>
      </c>
    </row>
    <row r="957">
      <c r="A957" t="s">
        <v>1355</v>
      </c>
      <c r="B957" t="s">
        <v>2278</v>
      </c>
      <c r="C957" t="n">
        <v>29.0</v>
      </c>
    </row>
    <row r="958">
      <c r="A958" t="s">
        <v>1355</v>
      </c>
      <c r="B958" t="s">
        <v>1061</v>
      </c>
      <c r="C958" t="n">
        <v>29.0</v>
      </c>
    </row>
    <row r="959">
      <c r="A959" t="s">
        <v>1355</v>
      </c>
      <c r="B959" t="s">
        <v>2279</v>
      </c>
      <c r="C959" t="n">
        <v>29.0</v>
      </c>
    </row>
    <row r="960">
      <c r="A960" t="s">
        <v>1355</v>
      </c>
      <c r="B960" t="s">
        <v>2280</v>
      </c>
      <c r="C960" t="n">
        <v>29.0</v>
      </c>
    </row>
    <row r="961">
      <c r="A961" t="s">
        <v>1355</v>
      </c>
      <c r="B961" t="s">
        <v>2281</v>
      </c>
      <c r="C961" t="n">
        <v>29.0</v>
      </c>
    </row>
    <row r="962">
      <c r="A962" t="s">
        <v>1355</v>
      </c>
      <c r="B962" t="s">
        <v>2282</v>
      </c>
      <c r="C962" t="n">
        <v>27.0</v>
      </c>
    </row>
    <row r="963">
      <c r="A963" t="s">
        <v>1355</v>
      </c>
      <c r="B963" t="s">
        <v>2283</v>
      </c>
      <c r="C963" t="n">
        <v>27.0</v>
      </c>
    </row>
    <row r="964">
      <c r="A964" t="s">
        <v>1355</v>
      </c>
      <c r="B964" t="s">
        <v>2284</v>
      </c>
      <c r="C964" t="n">
        <v>27.0</v>
      </c>
    </row>
    <row r="965">
      <c r="A965" t="s">
        <v>1355</v>
      </c>
      <c r="B965" t="s">
        <v>2285</v>
      </c>
      <c r="C965" t="n">
        <v>27.0</v>
      </c>
    </row>
    <row r="966">
      <c r="A966" t="s">
        <v>1355</v>
      </c>
      <c r="B966" t="s">
        <v>2286</v>
      </c>
      <c r="C966" t="n">
        <v>27.0</v>
      </c>
    </row>
    <row r="967">
      <c r="A967" t="s">
        <v>1355</v>
      </c>
      <c r="B967" t="s">
        <v>2287</v>
      </c>
      <c r="C967" t="n">
        <v>27.0</v>
      </c>
    </row>
    <row r="968">
      <c r="A968" t="s">
        <v>1355</v>
      </c>
      <c r="B968" t="s">
        <v>2288</v>
      </c>
      <c r="C968" t="n">
        <v>22.0</v>
      </c>
    </row>
    <row r="969">
      <c r="A969" t="s">
        <v>1355</v>
      </c>
      <c r="B969" t="s">
        <v>2289</v>
      </c>
      <c r="C969" t="n">
        <v>21.0</v>
      </c>
    </row>
    <row r="970">
      <c r="A970" t="s">
        <v>1355</v>
      </c>
      <c r="B970" t="s">
        <v>2290</v>
      </c>
      <c r="C970" t="n">
        <v>21.0</v>
      </c>
    </row>
    <row r="971">
      <c r="A971" t="s">
        <v>1355</v>
      </c>
      <c r="B971" t="s">
        <v>2291</v>
      </c>
      <c r="C971" t="n">
        <v>21.0</v>
      </c>
    </row>
    <row r="972">
      <c r="A972" t="s">
        <v>1355</v>
      </c>
      <c r="B972" t="s">
        <v>2292</v>
      </c>
      <c r="C972" t="n">
        <v>21.0</v>
      </c>
    </row>
    <row r="973">
      <c r="A973" t="s">
        <v>1355</v>
      </c>
      <c r="B973" t="s">
        <v>2293</v>
      </c>
      <c r="C973" t="n">
        <v>21.0</v>
      </c>
    </row>
    <row r="974">
      <c r="A974" t="s">
        <v>1355</v>
      </c>
      <c r="B974" t="s">
        <v>2294</v>
      </c>
      <c r="C974" t="n">
        <v>21.0</v>
      </c>
    </row>
    <row r="975">
      <c r="A975" t="s">
        <v>1355</v>
      </c>
      <c r="B975" t="s">
        <v>2295</v>
      </c>
      <c r="C975" t="n">
        <v>21.0</v>
      </c>
    </row>
    <row r="976">
      <c r="A976" t="s">
        <v>1355</v>
      </c>
      <c r="B976" t="s">
        <v>2296</v>
      </c>
      <c r="C976" t="n">
        <v>21.0</v>
      </c>
    </row>
    <row r="977">
      <c r="A977" t="s">
        <v>1355</v>
      </c>
      <c r="B977" t="s">
        <v>2297</v>
      </c>
      <c r="C977" t="n">
        <v>21.0</v>
      </c>
    </row>
    <row r="978">
      <c r="A978" t="s">
        <v>1355</v>
      </c>
      <c r="B978" t="s">
        <v>2298</v>
      </c>
      <c r="C978" t="n">
        <v>21.0</v>
      </c>
    </row>
    <row r="979">
      <c r="A979" t="s">
        <v>1355</v>
      </c>
      <c r="B979" t="s">
        <v>2299</v>
      </c>
      <c r="C979" t="n">
        <v>21.0</v>
      </c>
    </row>
    <row r="980">
      <c r="A980" t="s">
        <v>1355</v>
      </c>
      <c r="B980" t="s">
        <v>2300</v>
      </c>
      <c r="C980" t="n">
        <v>21.0</v>
      </c>
    </row>
    <row r="981">
      <c r="A981" t="s">
        <v>1355</v>
      </c>
      <c r="B981" t="s">
        <v>2301</v>
      </c>
      <c r="C981" t="n">
        <v>21.0</v>
      </c>
    </row>
    <row r="982">
      <c r="A982" t="s">
        <v>1355</v>
      </c>
      <c r="B982" t="s">
        <v>2302</v>
      </c>
      <c r="C982" t="n">
        <v>21.0</v>
      </c>
    </row>
    <row r="983">
      <c r="A983" t="s">
        <v>1355</v>
      </c>
      <c r="B983" t="s">
        <v>2303</v>
      </c>
      <c r="C983" t="n">
        <v>21.0</v>
      </c>
    </row>
    <row r="984">
      <c r="A984" t="s">
        <v>1355</v>
      </c>
      <c r="B984" t="s">
        <v>2304</v>
      </c>
      <c r="C984" t="n">
        <v>21.0</v>
      </c>
    </row>
    <row r="985">
      <c r="A985" t="s">
        <v>1355</v>
      </c>
      <c r="B985" t="s">
        <v>2305</v>
      </c>
      <c r="C985" t="n">
        <v>21.0</v>
      </c>
    </row>
    <row r="986">
      <c r="A986" t="s">
        <v>1355</v>
      </c>
      <c r="B986" t="s">
        <v>2306</v>
      </c>
      <c r="C986" t="n">
        <v>21.0</v>
      </c>
    </row>
    <row r="987">
      <c r="A987" t="s">
        <v>1355</v>
      </c>
      <c r="B987" t="s">
        <v>2307</v>
      </c>
      <c r="C987" t="n">
        <v>21.0</v>
      </c>
    </row>
    <row r="988">
      <c r="A988" t="s">
        <v>1355</v>
      </c>
      <c r="B988" t="s">
        <v>2308</v>
      </c>
      <c r="C988" t="n">
        <v>21.0</v>
      </c>
    </row>
    <row r="989">
      <c r="A989" t="s">
        <v>1355</v>
      </c>
      <c r="B989" t="s">
        <v>2309</v>
      </c>
      <c r="C989" t="n">
        <v>21.0</v>
      </c>
    </row>
    <row r="990">
      <c r="A990" t="s">
        <v>1355</v>
      </c>
      <c r="B990" t="s">
        <v>2310</v>
      </c>
      <c r="C990" t="n">
        <v>21.0</v>
      </c>
    </row>
    <row r="991">
      <c r="A991" t="s">
        <v>1355</v>
      </c>
      <c r="B991" t="s">
        <v>2311</v>
      </c>
      <c r="C991" t="n">
        <v>21.0</v>
      </c>
    </row>
    <row r="992">
      <c r="A992" t="s">
        <v>1355</v>
      </c>
      <c r="B992" t="s">
        <v>2312</v>
      </c>
      <c r="C992" t="n">
        <v>21.0</v>
      </c>
    </row>
    <row r="993">
      <c r="A993" t="s">
        <v>1355</v>
      </c>
      <c r="B993" t="s">
        <v>2313</v>
      </c>
      <c r="C993" t="n">
        <v>21.0</v>
      </c>
    </row>
    <row r="994">
      <c r="A994" t="s">
        <v>1355</v>
      </c>
      <c r="B994" t="s">
        <v>2314</v>
      </c>
      <c r="C994" t="n">
        <v>21.0</v>
      </c>
    </row>
    <row r="995">
      <c r="A995" t="s">
        <v>1355</v>
      </c>
      <c r="B995" t="s">
        <v>2315</v>
      </c>
      <c r="C995" t="n">
        <v>21.0</v>
      </c>
    </row>
    <row r="996">
      <c r="A996" t="s">
        <v>1355</v>
      </c>
      <c r="B996" t="s">
        <v>2316</v>
      </c>
      <c r="C996" t="n">
        <v>21.0</v>
      </c>
    </row>
    <row r="997">
      <c r="A997" t="s">
        <v>1355</v>
      </c>
      <c r="B997" t="s">
        <v>2317</v>
      </c>
      <c r="C997" t="n">
        <v>21.0</v>
      </c>
    </row>
    <row r="998">
      <c r="A998" t="s">
        <v>1355</v>
      </c>
      <c r="B998" t="s">
        <v>2318</v>
      </c>
      <c r="C998" t="n">
        <v>21.0</v>
      </c>
    </row>
    <row r="999">
      <c r="A999" t="s">
        <v>1355</v>
      </c>
      <c r="B999" t="s">
        <v>2319</v>
      </c>
      <c r="C999" t="n">
        <v>21.0</v>
      </c>
    </row>
    <row r="1000">
      <c r="A1000" t="s">
        <v>1355</v>
      </c>
      <c r="B1000" t="s">
        <v>2320</v>
      </c>
      <c r="C1000" t="n">
        <v>21.0</v>
      </c>
    </row>
    <row r="1001">
      <c r="A1001" t="s">
        <v>1355</v>
      </c>
      <c r="B1001" t="s">
        <v>2321</v>
      </c>
      <c r="C1001" t="n">
        <v>21.0</v>
      </c>
    </row>
    <row r="1002">
      <c r="A1002" t="s">
        <v>1355</v>
      </c>
      <c r="B1002" t="s">
        <v>2322</v>
      </c>
      <c r="C1002" t="n">
        <v>21.0</v>
      </c>
    </row>
    <row r="1003">
      <c r="A1003" t="s">
        <v>1355</v>
      </c>
      <c r="B1003" t="s">
        <v>2323</v>
      </c>
      <c r="C1003" t="n">
        <v>21.0</v>
      </c>
    </row>
    <row r="1004">
      <c r="A1004" t="s">
        <v>1355</v>
      </c>
      <c r="B1004" t="s">
        <v>2324</v>
      </c>
      <c r="C1004" t="n">
        <v>21.0</v>
      </c>
    </row>
    <row r="1005">
      <c r="A1005" t="s">
        <v>1355</v>
      </c>
      <c r="B1005" t="s">
        <v>2325</v>
      </c>
      <c r="C1005" t="n">
        <v>21.0</v>
      </c>
    </row>
    <row r="1006">
      <c r="A1006" t="s">
        <v>1355</v>
      </c>
      <c r="B1006" t="s">
        <v>2326</v>
      </c>
      <c r="C1006" t="n">
        <v>21.0</v>
      </c>
    </row>
    <row r="1007">
      <c r="A1007" t="s">
        <v>1355</v>
      </c>
      <c r="B1007" t="s">
        <v>2327</v>
      </c>
      <c r="C1007" t="n">
        <v>21.0</v>
      </c>
    </row>
    <row r="1008">
      <c r="A1008" t="s">
        <v>1355</v>
      </c>
      <c r="B1008" t="s">
        <v>2328</v>
      </c>
      <c r="C1008" t="n">
        <v>21.0</v>
      </c>
    </row>
    <row r="1009">
      <c r="A1009" t="s">
        <v>1355</v>
      </c>
      <c r="B1009" t="s">
        <v>2329</v>
      </c>
      <c r="C1009" t="n">
        <v>21.0</v>
      </c>
    </row>
    <row r="1010">
      <c r="A1010" t="s">
        <v>1355</v>
      </c>
      <c r="B1010" t="s">
        <v>2330</v>
      </c>
      <c r="C1010" t="n">
        <v>21.0</v>
      </c>
    </row>
    <row r="1011">
      <c r="A1011" t="s">
        <v>1355</v>
      </c>
      <c r="B1011" t="s">
        <v>2331</v>
      </c>
      <c r="C1011" t="n">
        <v>21.0</v>
      </c>
    </row>
    <row r="1012">
      <c r="A1012" t="s">
        <v>1355</v>
      </c>
      <c r="B1012" t="s">
        <v>2332</v>
      </c>
      <c r="C1012" t="n">
        <v>21.0</v>
      </c>
    </row>
    <row r="1013">
      <c r="A1013" t="s">
        <v>1355</v>
      </c>
      <c r="B1013" t="s">
        <v>2333</v>
      </c>
      <c r="C1013" t="n">
        <v>21.0</v>
      </c>
    </row>
    <row r="1014">
      <c r="A1014" t="s">
        <v>1355</v>
      </c>
      <c r="B1014" t="s">
        <v>2334</v>
      </c>
      <c r="C1014" t="n">
        <v>21.0</v>
      </c>
    </row>
    <row r="1015">
      <c r="A1015" t="s">
        <v>1355</v>
      </c>
      <c r="B1015" t="s">
        <v>2335</v>
      </c>
      <c r="C1015" t="n">
        <v>21.0</v>
      </c>
    </row>
    <row r="1016">
      <c r="A1016" t="s">
        <v>1355</v>
      </c>
      <c r="B1016" t="s">
        <v>2336</v>
      </c>
      <c r="C1016" t="n">
        <v>21.0</v>
      </c>
    </row>
    <row r="1017">
      <c r="A1017" t="s">
        <v>1355</v>
      </c>
      <c r="B1017" t="s">
        <v>2337</v>
      </c>
      <c r="C1017" t="n">
        <v>21.0</v>
      </c>
    </row>
    <row r="1018">
      <c r="A1018" t="s">
        <v>1355</v>
      </c>
      <c r="B1018" t="s">
        <v>2338</v>
      </c>
      <c r="C1018" t="n">
        <v>21.0</v>
      </c>
    </row>
    <row r="1019">
      <c r="A1019" t="s">
        <v>1355</v>
      </c>
      <c r="B1019" t="s">
        <v>2339</v>
      </c>
      <c r="C1019" t="n">
        <v>21.0</v>
      </c>
    </row>
    <row r="1020">
      <c r="A1020" t="s">
        <v>1355</v>
      </c>
      <c r="B1020" t="s">
        <v>2340</v>
      </c>
      <c r="C1020" t="n">
        <v>21.0</v>
      </c>
    </row>
    <row r="1021">
      <c r="A1021" t="s">
        <v>1355</v>
      </c>
      <c r="B1021" t="s">
        <v>2341</v>
      </c>
      <c r="C1021" t="n">
        <v>21.0</v>
      </c>
    </row>
    <row r="1022">
      <c r="A1022" t="s">
        <v>1355</v>
      </c>
      <c r="B1022" t="s">
        <v>2342</v>
      </c>
      <c r="C1022" t="n">
        <v>21.0</v>
      </c>
    </row>
    <row r="1023">
      <c r="A1023" t="s">
        <v>1355</v>
      </c>
      <c r="B1023" t="s">
        <v>2343</v>
      </c>
      <c r="C1023" t="n">
        <v>21.0</v>
      </c>
    </row>
    <row r="1024">
      <c r="A1024" t="s">
        <v>1355</v>
      </c>
      <c r="B1024" t="s">
        <v>2344</v>
      </c>
      <c r="C1024" t="n">
        <v>21.0</v>
      </c>
    </row>
    <row r="1025">
      <c r="A1025" t="s">
        <v>1355</v>
      </c>
      <c r="B1025" t="s">
        <v>2345</v>
      </c>
      <c r="C1025" t="n">
        <v>21.0</v>
      </c>
    </row>
    <row r="1026">
      <c r="A1026" t="s">
        <v>1355</v>
      </c>
      <c r="B1026" t="s">
        <v>2346</v>
      </c>
      <c r="C1026" t="n">
        <v>21.0</v>
      </c>
    </row>
    <row r="1027">
      <c r="A1027" t="s">
        <v>1355</v>
      </c>
      <c r="B1027" t="s">
        <v>2347</v>
      </c>
      <c r="C1027" t="n">
        <v>21.0</v>
      </c>
    </row>
    <row r="1028">
      <c r="A1028" t="s">
        <v>1355</v>
      </c>
      <c r="B1028" t="s">
        <v>2348</v>
      </c>
      <c r="C1028" t="n">
        <v>21.0</v>
      </c>
    </row>
    <row r="1029">
      <c r="A1029" t="s">
        <v>1355</v>
      </c>
      <c r="B1029" t="s">
        <v>2349</v>
      </c>
      <c r="C1029" t="n">
        <v>21.0</v>
      </c>
    </row>
    <row r="1030">
      <c r="A1030" t="s">
        <v>1355</v>
      </c>
      <c r="B1030" t="s">
        <v>2350</v>
      </c>
      <c r="C1030" t="n">
        <v>21.0</v>
      </c>
    </row>
    <row r="1031">
      <c r="A1031" t="s">
        <v>1355</v>
      </c>
      <c r="B1031" t="s">
        <v>2351</v>
      </c>
      <c r="C1031" t="n">
        <v>21.0</v>
      </c>
    </row>
    <row r="1032">
      <c r="A1032" t="s">
        <v>1355</v>
      </c>
      <c r="B1032" t="s">
        <v>2352</v>
      </c>
      <c r="C1032" t="n">
        <v>21.0</v>
      </c>
    </row>
    <row r="1033">
      <c r="A1033" t="s">
        <v>1355</v>
      </c>
      <c r="B1033" t="s">
        <v>2353</v>
      </c>
      <c r="C1033" t="n">
        <v>21.0</v>
      </c>
    </row>
    <row r="1034">
      <c r="A1034" t="s">
        <v>1355</v>
      </c>
      <c r="B1034" t="s">
        <v>2354</v>
      </c>
      <c r="C1034" t="n">
        <v>21.0</v>
      </c>
    </row>
    <row r="1035">
      <c r="A1035" t="s">
        <v>1355</v>
      </c>
      <c r="B1035" t="s">
        <v>2355</v>
      </c>
      <c r="C1035" t="n">
        <v>21.0</v>
      </c>
    </row>
    <row r="1036">
      <c r="A1036" t="s">
        <v>1355</v>
      </c>
      <c r="B1036" t="s">
        <v>2356</v>
      </c>
      <c r="C1036" t="n">
        <v>21.0</v>
      </c>
    </row>
    <row r="1037">
      <c r="A1037" t="s">
        <v>1355</v>
      </c>
      <c r="B1037" t="s">
        <v>2357</v>
      </c>
      <c r="C1037" t="n">
        <v>21.0</v>
      </c>
    </row>
    <row r="1038">
      <c r="A1038" t="s">
        <v>1355</v>
      </c>
      <c r="B1038" t="s">
        <v>2358</v>
      </c>
      <c r="C1038" t="n">
        <v>21.0</v>
      </c>
    </row>
    <row r="1039">
      <c r="A1039" t="s">
        <v>1355</v>
      </c>
      <c r="B1039" t="s">
        <v>2359</v>
      </c>
      <c r="C1039" t="n">
        <v>21.0</v>
      </c>
    </row>
    <row r="1040">
      <c r="A1040" t="s">
        <v>1355</v>
      </c>
      <c r="B1040" t="s">
        <v>2360</v>
      </c>
      <c r="C1040" t="n">
        <v>21.0</v>
      </c>
    </row>
    <row r="1041">
      <c r="A1041" t="s">
        <v>1355</v>
      </c>
      <c r="B1041" t="s">
        <v>2361</v>
      </c>
      <c r="C1041" t="n">
        <v>21.0</v>
      </c>
    </row>
    <row r="1042">
      <c r="A1042" t="s">
        <v>1355</v>
      </c>
      <c r="B1042" t="s">
        <v>2362</v>
      </c>
      <c r="C1042" t="n">
        <v>21.0</v>
      </c>
    </row>
    <row r="1043">
      <c r="A1043" t="s">
        <v>1355</v>
      </c>
      <c r="B1043" t="s">
        <v>2363</v>
      </c>
      <c r="C1043" t="n">
        <v>21.0</v>
      </c>
    </row>
    <row r="1044">
      <c r="A1044" t="s">
        <v>1355</v>
      </c>
      <c r="B1044" t="s">
        <v>2364</v>
      </c>
      <c r="C1044" t="n">
        <v>21.0</v>
      </c>
    </row>
    <row r="1045">
      <c r="A1045" t="s">
        <v>1355</v>
      </c>
      <c r="B1045" t="s">
        <v>2365</v>
      </c>
      <c r="C1045" t="n">
        <v>21.0</v>
      </c>
    </row>
    <row r="1046">
      <c r="A1046" t="s">
        <v>1355</v>
      </c>
      <c r="B1046" t="s">
        <v>2366</v>
      </c>
      <c r="C1046" t="n">
        <v>16.0</v>
      </c>
    </row>
    <row r="1047">
      <c r="A1047" t="s">
        <v>1355</v>
      </c>
      <c r="B1047" t="s">
        <v>2367</v>
      </c>
      <c r="C1047" t="n">
        <v>15.0</v>
      </c>
    </row>
    <row r="1048">
      <c r="A1048" t="s">
        <v>1355</v>
      </c>
      <c r="B1048" t="s">
        <v>2368</v>
      </c>
      <c r="C1048" t="n">
        <v>15.0</v>
      </c>
    </row>
    <row r="1049">
      <c r="A1049" t="s">
        <v>1355</v>
      </c>
      <c r="B1049" t="s">
        <v>2369</v>
      </c>
      <c r="C1049" t="n">
        <v>15.0</v>
      </c>
    </row>
    <row r="1050">
      <c r="A1050" t="s">
        <v>1355</v>
      </c>
      <c r="B1050" t="s">
        <v>2370</v>
      </c>
      <c r="C1050" t="n">
        <v>14.0</v>
      </c>
    </row>
    <row r="1051">
      <c r="A1051" t="s">
        <v>1355</v>
      </c>
      <c r="B1051" t="s">
        <v>2371</v>
      </c>
      <c r="C1051" t="n">
        <v>14.0</v>
      </c>
    </row>
    <row r="1052">
      <c r="A1052" t="s">
        <v>1355</v>
      </c>
      <c r="B1052" t="s">
        <v>2372</v>
      </c>
      <c r="C1052" t="n">
        <v>11.0</v>
      </c>
    </row>
    <row r="1053">
      <c r="A1053" t="s">
        <v>1355</v>
      </c>
      <c r="B1053" t="s">
        <v>2373</v>
      </c>
      <c r="C1053" t="n">
        <v>6.0</v>
      </c>
    </row>
    <row r="1054">
      <c r="A1054" t="s">
        <v>1355</v>
      </c>
      <c r="B1054" t="s">
        <v>2374</v>
      </c>
      <c r="C1054" t="n">
        <v>6.0</v>
      </c>
    </row>
    <row r="1055">
      <c r="A1055" t="s">
        <v>1355</v>
      </c>
      <c r="B1055" t="s">
        <v>2375</v>
      </c>
      <c r="C1055" t="n">
        <v>6.0</v>
      </c>
    </row>
    <row r="1056">
      <c r="A1056" t="s">
        <v>1355</v>
      </c>
      <c r="B1056" t="s">
        <v>2376</v>
      </c>
      <c r="C1056" t="n">
        <v>6.0</v>
      </c>
    </row>
    <row r="1057">
      <c r="A1057" t="s">
        <v>1355</v>
      </c>
      <c r="B1057" t="s">
        <v>2377</v>
      </c>
      <c r="C1057" t="n">
        <v>6.0</v>
      </c>
    </row>
    <row r="1058">
      <c r="A1058" t="s">
        <v>1355</v>
      </c>
      <c r="B1058" t="s">
        <v>2378</v>
      </c>
      <c r="C1058" t="n">
        <v>6.0</v>
      </c>
    </row>
    <row r="1059">
      <c r="A1059" t="s">
        <v>1355</v>
      </c>
      <c r="B1059" t="s">
        <v>2379</v>
      </c>
      <c r="C1059" t="n">
        <v>6.0</v>
      </c>
    </row>
    <row r="1060">
      <c r="A1060" t="s">
        <v>1355</v>
      </c>
      <c r="B1060" t="s">
        <v>2380</v>
      </c>
      <c r="C1060" t="n">
        <v>6.0</v>
      </c>
    </row>
    <row r="1061">
      <c r="A1061" t="s">
        <v>1355</v>
      </c>
      <c r="B1061" t="s">
        <v>2381</v>
      </c>
      <c r="C1061" t="n">
        <v>6.0</v>
      </c>
    </row>
    <row r="1062">
      <c r="A1062" t="s">
        <v>1355</v>
      </c>
      <c r="B1062" t="s">
        <v>2382</v>
      </c>
      <c r="C1062" t="n">
        <v>6.0</v>
      </c>
    </row>
    <row r="1063">
      <c r="A1063" t="s">
        <v>1355</v>
      </c>
      <c r="B1063" t="s">
        <v>2383</v>
      </c>
      <c r="C1063" t="n">
        <v>6.0</v>
      </c>
    </row>
    <row r="1064">
      <c r="A1064" t="s">
        <v>1355</v>
      </c>
      <c r="B1064" t="s">
        <v>2384</v>
      </c>
      <c r="C1064" t="n">
        <v>6.0</v>
      </c>
    </row>
    <row r="1065">
      <c r="A1065" t="s">
        <v>1355</v>
      </c>
      <c r="B1065" t="s">
        <v>2385</v>
      </c>
      <c r="C1065" t="n">
        <v>6.0</v>
      </c>
    </row>
    <row r="1066">
      <c r="A1066" t="s">
        <v>1355</v>
      </c>
      <c r="B1066" t="s">
        <v>2386</v>
      </c>
      <c r="C1066" t="n">
        <v>0.0</v>
      </c>
    </row>
    <row r="1067">
      <c r="A1067" t="s">
        <v>1355</v>
      </c>
      <c r="B1067" t="s">
        <v>2387</v>
      </c>
      <c r="C1067" t="n">
        <v>0.0</v>
      </c>
    </row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5.0</v>
      </c>
      <c r="G5" s="36" t="n">
        <v>5.0</v>
      </c>
      <c r="H5" s="36" t="n">
        <v>5.0</v>
      </c>
      <c r="I5" s="36" t="n">
        <v>5.0</v>
      </c>
      <c r="J5" s="36" t="n">
        <v>5.0</v>
      </c>
      <c r="K5" s="36" t="n">
        <v>5.0</v>
      </c>
      <c r="L5" s="36"/>
      <c r="M5" s="36" t="n">
        <v>5.0</v>
      </c>
      <c r="N5" s="36" t="n">
        <v>5.0</v>
      </c>
      <c r="O5" s="36" t="n">
        <v>5.0</v>
      </c>
      <c r="P5" s="36"/>
      <c r="Q5" s="36" t="n">
        <v>5.0</v>
      </c>
      <c r="R5" s="36" t="n">
        <v>5.0</v>
      </c>
      <c r="S5" s="36" t="n">
        <v>5.0</v>
      </c>
      <c r="T5" s="36" t="n">
        <v>5.0</v>
      </c>
      <c r="U5" s="36" t="n">
        <v>5.0</v>
      </c>
      <c r="V5" s="36" t="n">
        <v>5.0</v>
      </c>
      <c r="W5" s="36" t="n">
        <v>5.0</v>
      </c>
      <c r="X5" s="36" t="n">
        <v>5.0</v>
      </c>
      <c r="Y5" s="36" t="n">
        <v>5.0</v>
      </c>
      <c r="Z5" s="36" t="n">
        <v>5.0</v>
      </c>
      <c r="AA5" s="36" t="n">
        <v>5.0</v>
      </c>
      <c r="AB5" s="36" t="n">
        <v>5.0</v>
      </c>
      <c r="AC5" s="36" t="n">
        <v>5.0</v>
      </c>
      <c r="AD5" s="36" t="n">
        <v>5.0</v>
      </c>
      <c r="AE5" s="36" t="n">
        <v>5.0</v>
      </c>
      <c r="AF5" s="36" t="n">
        <v>5.0</v>
      </c>
      <c r="AG5" s="36" t="n">
        <v>5.0</v>
      </c>
      <c r="AH5" s="36" t="n">
        <v>5.0</v>
      </c>
      <c r="AI5" s="36" t="n">
        <v>5.0</v>
      </c>
      <c r="AJ5" s="36" t="n">
        <v>5.0</v>
      </c>
      <c r="AK5" s="36" t="n">
        <v>5.0</v>
      </c>
      <c r="AL5" s="36"/>
      <c r="AM5" s="36" t="n">
        <v>5.0</v>
      </c>
      <c r="AN5" s="36" t="n">
        <v>5.0</v>
      </c>
      <c r="AO5" s="36" t="n">
        <v>5.0</v>
      </c>
      <c r="AP5" s="36" t="n">
        <v>5.0</v>
      </c>
      <c r="AQ5" s="36" t="n">
        <v>5.0</v>
      </c>
      <c r="AR5" s="36" t="n">
        <v>5.0</v>
      </c>
      <c r="AS5" s="36"/>
      <c r="AT5" s="36" t="n">
        <v>5.0</v>
      </c>
      <c r="AU5" s="36" t="n">
        <v>5.0</v>
      </c>
      <c r="AV5" s="36" t="n">
        <v>5.0</v>
      </c>
      <c r="AW5" s="36" t="n">
        <v>5.0</v>
      </c>
      <c r="AX5" s="36" t="n">
        <v>5.0</v>
      </c>
      <c r="AY5" s="36"/>
      <c r="AZ5" s="36" t="n">
        <v>5.0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0</v>
      </c>
      <c r="G6" s="36" t="n">
        <v>0</v>
      </c>
      <c r="H6" s="36" t="n">
        <v>2.0</v>
      </c>
      <c r="I6" s="36" t="n">
        <v>0</v>
      </c>
      <c r="J6" s="36" t="n">
        <v>0</v>
      </c>
      <c r="K6" s="36" t="n">
        <v>0</v>
      </c>
      <c r="L6" s="36"/>
      <c r="M6" s="36" t="n">
        <v>1.0</v>
      </c>
      <c r="N6" s="36" t="n">
        <v>1.0</v>
      </c>
      <c r="O6" s="36" t="n">
        <v>1.0</v>
      </c>
      <c r="P6" s="36"/>
      <c r="Q6" s="36" t="n">
        <v>0</v>
      </c>
      <c r="R6" s="36" t="n">
        <v>4.0</v>
      </c>
      <c r="S6" s="36" t="n">
        <v>3.0</v>
      </c>
      <c r="T6" s="36" t="n">
        <v>2.0</v>
      </c>
      <c r="U6" s="36" t="n">
        <v>0</v>
      </c>
      <c r="V6" s="36" t="n">
        <v>1.0</v>
      </c>
      <c r="W6" s="36" t="n">
        <v>0</v>
      </c>
      <c r="X6" s="36" t="n">
        <v>2.0</v>
      </c>
      <c r="Y6" s="36" t="n">
        <v>2.0</v>
      </c>
      <c r="Z6" s="36" t="n">
        <v>4.0</v>
      </c>
      <c r="AA6" s="36" t="n">
        <v>4.0</v>
      </c>
      <c r="AB6" s="36" t="n">
        <v>4.0</v>
      </c>
      <c r="AC6" s="36" t="n">
        <v>3.0</v>
      </c>
      <c r="AD6" s="36" t="n">
        <v>4.0</v>
      </c>
      <c r="AE6" s="36" t="n">
        <v>1.0</v>
      </c>
      <c r="AF6" s="36" t="n">
        <v>3.0</v>
      </c>
      <c r="AG6" s="36" t="n">
        <v>4.0</v>
      </c>
      <c r="AH6" s="36" t="n">
        <v>4.0</v>
      </c>
      <c r="AI6" s="36" t="n">
        <v>4.0</v>
      </c>
      <c r="AJ6" s="36" t="n">
        <v>0</v>
      </c>
      <c r="AK6" s="36" t="n">
        <v>0</v>
      </c>
      <c r="AL6" s="36"/>
      <c r="AM6" s="36" t="n">
        <v>0</v>
      </c>
      <c r="AN6" s="36" t="n">
        <v>2.0</v>
      </c>
      <c r="AO6" s="36" t="n">
        <v>1.0</v>
      </c>
      <c r="AP6" s="36" t="n">
        <v>0</v>
      </c>
      <c r="AQ6" s="36" t="n">
        <v>0</v>
      </c>
      <c r="AR6" s="36" t="n">
        <v>0</v>
      </c>
      <c r="AS6" s="36"/>
      <c r="AT6" s="36" t="n">
        <v>4.0</v>
      </c>
      <c r="AU6" s="36" t="n">
        <v>5.0</v>
      </c>
      <c r="AV6" s="36" t="n">
        <v>5.0</v>
      </c>
      <c r="AW6" s="36" t="n">
        <v>4.0</v>
      </c>
      <c r="AX6" s="36" t="n">
        <v>4.0</v>
      </c>
      <c r="AY6" s="36"/>
      <c r="AZ6" s="36" t="n">
        <v>1.0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2.0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3.0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4.0</v>
      </c>
      <c r="AK7" s="36" t="n">
        <v>0</v>
      </c>
      <c r="AL7" s="36"/>
      <c r="AM7" s="36" t="n">
        <v>0</v>
      </c>
      <c r="AN7" s="36" t="n">
        <v>3.0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3.0</v>
      </c>
      <c r="W8" s="36" t="n">
        <v>2.0</v>
      </c>
      <c r="X8" s="36" t="n">
        <v>0</v>
      </c>
      <c r="Y8" s="36" t="n">
        <v>1.0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5.0</v>
      </c>
      <c r="AN8" s="36" t="n">
        <v>0</v>
      </c>
      <c r="AO8" s="36" t="n">
        <v>4.0</v>
      </c>
      <c r="AP8" s="36" t="n">
        <v>5.0</v>
      </c>
      <c r="AQ8" s="36" t="n">
        <v>5.0</v>
      </c>
      <c r="AR8" s="36" t="n">
        <v>5.0</v>
      </c>
      <c r="AS8" s="36"/>
      <c r="AT8" s="36" t="n">
        <v>1.0</v>
      </c>
      <c r="AU8" s="36" t="n">
        <v>0</v>
      </c>
      <c r="AV8" s="36" t="n">
        <v>0</v>
      </c>
      <c r="AW8" s="36" t="n">
        <v>1.0</v>
      </c>
      <c r="AX8" s="36" t="n">
        <v>1.0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5.0</v>
      </c>
      <c r="G9" s="36" t="n">
        <v>5.0</v>
      </c>
      <c r="H9" s="36" t="n">
        <v>0</v>
      </c>
      <c r="I9" s="36" t="n">
        <v>5.0</v>
      </c>
      <c r="J9" s="36" t="n">
        <v>0</v>
      </c>
      <c r="K9" s="36" t="n">
        <v>0</v>
      </c>
      <c r="L9" s="36"/>
      <c r="M9" s="36" t="n">
        <v>4.0</v>
      </c>
      <c r="N9" s="36" t="n">
        <v>4.0</v>
      </c>
      <c r="O9" s="36" t="n">
        <v>0</v>
      </c>
      <c r="P9" s="36"/>
      <c r="Q9" s="36" t="n">
        <v>5.0</v>
      </c>
      <c r="R9" s="36" t="n">
        <v>1.0</v>
      </c>
      <c r="S9" s="36" t="n">
        <v>1.0</v>
      </c>
      <c r="T9" s="36" t="n">
        <v>0</v>
      </c>
      <c r="U9" s="36" t="n">
        <v>4.0</v>
      </c>
      <c r="V9" s="36" t="n">
        <v>0</v>
      </c>
      <c r="W9" s="36" t="n">
        <v>2.0</v>
      </c>
      <c r="X9" s="36" t="n">
        <v>2.0</v>
      </c>
      <c r="Y9" s="36" t="n">
        <v>1.0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1.0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4.0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3.0</v>
      </c>
      <c r="I10" s="36" t="n">
        <v>0</v>
      </c>
      <c r="J10" s="36" t="n">
        <v>5.0</v>
      </c>
      <c r="K10" s="36" t="n">
        <v>5.0</v>
      </c>
      <c r="L10" s="36"/>
      <c r="M10" s="36" t="n">
        <v>0</v>
      </c>
      <c r="N10" s="36" t="n">
        <v>0</v>
      </c>
      <c r="O10" s="36" t="n">
        <v>4.0</v>
      </c>
      <c r="P10" s="36"/>
      <c r="Q10" s="36" t="n">
        <v>0</v>
      </c>
      <c r="R10" s="36" t="n">
        <v>0</v>
      </c>
      <c r="S10" s="36" t="n">
        <v>1.0</v>
      </c>
      <c r="T10" s="36" t="n">
        <v>1.0</v>
      </c>
      <c r="U10" s="36" t="n">
        <v>1.0</v>
      </c>
      <c r="V10" s="36" t="n">
        <v>1.0</v>
      </c>
      <c r="W10" s="36" t="n">
        <v>1.0</v>
      </c>
      <c r="X10" s="36" t="n">
        <v>1.0</v>
      </c>
      <c r="Y10" s="36" t="n">
        <v>1.0</v>
      </c>
      <c r="Z10" s="36" t="n">
        <v>1.0</v>
      </c>
      <c r="AA10" s="36" t="n">
        <v>1.0</v>
      </c>
      <c r="AB10" s="36" t="n">
        <v>1.0</v>
      </c>
      <c r="AC10" s="36" t="n">
        <v>1.0</v>
      </c>
      <c r="AD10" s="36" t="n">
        <v>1.0</v>
      </c>
      <c r="AE10" s="36" t="n">
        <v>1.0</v>
      </c>
      <c r="AF10" s="36" t="n">
        <v>1.0</v>
      </c>
      <c r="AG10" s="36" t="n">
        <v>1.0</v>
      </c>
      <c r="AH10" s="36" t="n">
        <v>1.0</v>
      </c>
      <c r="AI10" s="36" t="n">
        <v>1.0</v>
      </c>
      <c r="AJ10" s="36" t="n">
        <v>1.0</v>
      </c>
      <c r="AK10" s="36" t="n">
        <v>5.0</v>
      </c>
      <c r="AL10" s="36"/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AVERAGE(C15:C19)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156</v>
      </c>
      <c r="B15" t="s">
        <v>157</v>
      </c>
      <c r="C15" t="n">
        <v>41.0</v>
      </c>
    </row>
    <row r="16">
      <c r="A16" t="s">
        <v>156</v>
      </c>
      <c r="B16" t="s">
        <v>158</v>
      </c>
      <c r="C16" t="n">
        <v>37.0</v>
      </c>
    </row>
    <row r="17">
      <c r="A17" t="s">
        <v>156</v>
      </c>
      <c r="B17" t="s">
        <v>159</v>
      </c>
      <c r="C17" t="n">
        <v>34.0</v>
      </c>
    </row>
    <row r="18">
      <c r="A18" t="s">
        <v>156</v>
      </c>
      <c r="B18" t="s">
        <v>160</v>
      </c>
      <c r="C18" t="n">
        <v>29.0</v>
      </c>
    </row>
    <row r="19">
      <c r="A19" t="s">
        <v>156</v>
      </c>
      <c r="B19" t="s">
        <v>161</v>
      </c>
      <c r="C19" t="n">
        <v>23.0</v>
      </c>
    </row>
    <row r="20" customFormat="false" ht="13.8" hidden="false" customHeight="false" outlineLevel="0" collapsed="false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</row>
    <row r="21" customFormat="false" ht="13.8" hidden="false" customHeight="false" outlineLevel="0" collapsed="false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</row>
    <row r="22" customFormat="false" ht="13.8" hidden="false" customHeight="false" outlineLevel="0" collapsed="false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</row>
    <row r="23" customFormat="false" ht="13.8" hidden="false" customHeight="false" outlineLevel="0" collapsed="false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</row>
    <row r="24" customFormat="false" ht="13.8" hidden="false" customHeight="false" outlineLevel="0" collapsed="false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</row>
    <row r="25" customFormat="false" ht="15.75" hidden="false" customHeight="true" outlineLevel="0" collapsed="false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</row>
    <row r="26" customFormat="false" ht="15.75" hidden="false" customHeight="true" outlineLevel="0" collapsed="false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</row>
    <row r="27" customFormat="false" ht="15.75" hidden="false" customHeight="true" outlineLevel="0" collapsed="false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</row>
    <row r="28" customFormat="false" ht="15.75" hidden="false" customHeight="tru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12.0</v>
      </c>
      <c r="G5" s="36" t="n">
        <v>12.0</v>
      </c>
      <c r="H5" s="36" t="n">
        <v>12.0</v>
      </c>
      <c r="I5" s="36" t="n">
        <v>12.0</v>
      </c>
      <c r="J5" s="36" t="n">
        <v>12.0</v>
      </c>
      <c r="K5" s="36" t="n">
        <v>12.0</v>
      </c>
      <c r="L5" s="36"/>
      <c r="M5" s="36" t="n">
        <v>12.0</v>
      </c>
      <c r="N5" s="36" t="n">
        <v>12.0</v>
      </c>
      <c r="O5" s="36" t="n">
        <v>12.0</v>
      </c>
      <c r="P5" s="36"/>
      <c r="Q5" s="36" t="n">
        <v>12.0</v>
      </c>
      <c r="R5" s="36" t="n">
        <v>12.0</v>
      </c>
      <c r="S5" s="36" t="n">
        <v>12.0</v>
      </c>
      <c r="T5" s="36" t="n">
        <v>12.0</v>
      </c>
      <c r="U5" s="36" t="n">
        <v>12.0</v>
      </c>
      <c r="V5" s="36" t="n">
        <v>12.0</v>
      </c>
      <c r="W5" s="36" t="n">
        <v>12.0</v>
      </c>
      <c r="X5" s="36" t="n">
        <v>12.0</v>
      </c>
      <c r="Y5" s="36" t="n">
        <v>12.0</v>
      </c>
      <c r="Z5" s="36" t="n">
        <v>12.0</v>
      </c>
      <c r="AA5" s="36" t="n">
        <v>12.0</v>
      </c>
      <c r="AB5" s="36" t="n">
        <v>12.0</v>
      </c>
      <c r="AC5" s="36" t="n">
        <v>12.0</v>
      </c>
      <c r="AD5" s="36" t="n">
        <v>12.0</v>
      </c>
      <c r="AE5" s="36" t="n">
        <v>12.0</v>
      </c>
      <c r="AF5" s="36" t="n">
        <v>12.0</v>
      </c>
      <c r="AG5" s="36" t="n">
        <v>12.0</v>
      </c>
      <c r="AH5" s="36" t="n">
        <v>12.0</v>
      </c>
      <c r="AI5" s="36" t="n">
        <v>12.0</v>
      </c>
      <c r="AJ5" s="36" t="n">
        <v>12.0</v>
      </c>
      <c r="AK5" s="36" t="n">
        <v>12.0</v>
      </c>
      <c r="AL5" s="36"/>
      <c r="AM5" s="36" t="n">
        <v>12.0</v>
      </c>
      <c r="AN5" s="36" t="n">
        <v>12.0</v>
      </c>
      <c r="AO5" s="36" t="n">
        <v>12.0</v>
      </c>
      <c r="AP5" s="36" t="n">
        <v>12.0</v>
      </c>
      <c r="AQ5" s="36" t="n">
        <v>12.0</v>
      </c>
      <c r="AR5" s="36" t="n">
        <v>12.0</v>
      </c>
      <c r="AS5" s="36"/>
      <c r="AT5" s="36" t="n">
        <v>12.0</v>
      </c>
      <c r="AU5" s="36" t="n">
        <v>12.0</v>
      </c>
      <c r="AV5" s="36" t="n">
        <v>12.0</v>
      </c>
      <c r="AW5" s="36" t="n">
        <v>12.0</v>
      </c>
      <c r="AX5" s="36" t="n">
        <v>12.0</v>
      </c>
      <c r="AY5" s="36"/>
      <c r="AZ5" s="36" t="n">
        <v>12.0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5.0</v>
      </c>
      <c r="G6" s="36" t="n">
        <v>7.0</v>
      </c>
      <c r="H6" s="36" t="n">
        <v>10.0</v>
      </c>
      <c r="I6" s="36" t="n">
        <v>5.0</v>
      </c>
      <c r="J6" s="36" t="n">
        <v>5.0</v>
      </c>
      <c r="K6" s="36" t="n">
        <v>5.0</v>
      </c>
      <c r="L6" s="36"/>
      <c r="M6" s="36" t="n">
        <v>2.0</v>
      </c>
      <c r="N6" s="36" t="n">
        <v>2.0</v>
      </c>
      <c r="O6" s="36" t="n">
        <v>2.0</v>
      </c>
      <c r="P6" s="36"/>
      <c r="Q6" s="36" t="n">
        <v>0</v>
      </c>
      <c r="R6" s="36" t="n">
        <v>11.0</v>
      </c>
      <c r="S6" s="36" t="n">
        <v>10.0</v>
      </c>
      <c r="T6" s="36" t="n">
        <v>4.0</v>
      </c>
      <c r="U6" s="36" t="n">
        <v>0</v>
      </c>
      <c r="V6" s="36" t="n">
        <v>5.0</v>
      </c>
      <c r="W6" s="36" t="n">
        <v>4.0</v>
      </c>
      <c r="X6" s="36" t="n">
        <v>5.0</v>
      </c>
      <c r="Y6" s="36" t="n">
        <v>8.0</v>
      </c>
      <c r="Z6" s="36" t="n">
        <v>11.0</v>
      </c>
      <c r="AA6" s="36" t="n">
        <v>11.0</v>
      </c>
      <c r="AB6" s="36" t="n">
        <v>11.0</v>
      </c>
      <c r="AC6" s="36" t="n">
        <v>11.0</v>
      </c>
      <c r="AD6" s="36" t="n">
        <v>10.0</v>
      </c>
      <c r="AE6" s="36" t="n">
        <v>8.0</v>
      </c>
      <c r="AF6" s="36" t="n">
        <v>11.0</v>
      </c>
      <c r="AG6" s="36" t="n">
        <v>11.0</v>
      </c>
      <c r="AH6" s="36" t="n">
        <v>11.0</v>
      </c>
      <c r="AI6" s="36" t="n">
        <v>11.0</v>
      </c>
      <c r="AJ6" s="36" t="n">
        <v>0</v>
      </c>
      <c r="AK6" s="36" t="n">
        <v>0</v>
      </c>
      <c r="AL6" s="36"/>
      <c r="AM6" s="36" t="n">
        <v>0</v>
      </c>
      <c r="AN6" s="36" t="n">
        <v>2.0</v>
      </c>
      <c r="AO6" s="36" t="n">
        <v>1.0</v>
      </c>
      <c r="AP6" s="36" t="n">
        <v>0</v>
      </c>
      <c r="AQ6" s="36" t="n">
        <v>2.0</v>
      </c>
      <c r="AR6" s="36" t="n">
        <v>0</v>
      </c>
      <c r="AS6" s="36"/>
      <c r="AT6" s="36" t="n">
        <v>9.0</v>
      </c>
      <c r="AU6" s="36" t="n">
        <v>11.0</v>
      </c>
      <c r="AV6" s="36" t="n">
        <v>11.0</v>
      </c>
      <c r="AW6" s="36" t="n">
        <v>8.0</v>
      </c>
      <c r="AX6" s="36" t="n">
        <v>8.0</v>
      </c>
      <c r="AY6" s="36"/>
      <c r="AZ6" s="36" t="n">
        <v>10.0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7.0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0</v>
      </c>
      <c r="AD7" s="36" t="n">
        <v>0</v>
      </c>
      <c r="AE7" s="36" t="n">
        <v>3.0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11.0</v>
      </c>
      <c r="AK7" s="36" t="n">
        <v>0</v>
      </c>
      <c r="AL7" s="36"/>
      <c r="AM7" s="36" t="n">
        <v>0</v>
      </c>
      <c r="AN7" s="36" t="n">
        <v>9.0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5.0</v>
      </c>
      <c r="W8" s="36" t="n">
        <v>6.0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12.0</v>
      </c>
      <c r="AN8" s="36" t="n">
        <v>0</v>
      </c>
      <c r="AO8" s="36" t="n">
        <v>10.0</v>
      </c>
      <c r="AP8" s="36" t="n">
        <v>11.0</v>
      </c>
      <c r="AQ8" s="36" t="n">
        <v>9.0</v>
      </c>
      <c r="AR8" s="36" t="n">
        <v>11.0</v>
      </c>
      <c r="AS8" s="36"/>
      <c r="AT8" s="36" t="n">
        <v>3.0</v>
      </c>
      <c r="AU8" s="36" t="n">
        <v>1.0</v>
      </c>
      <c r="AV8" s="36" t="n">
        <v>1.0</v>
      </c>
      <c r="AW8" s="36" t="n">
        <v>3.0</v>
      </c>
      <c r="AX8" s="36" t="n">
        <v>3.0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7.0</v>
      </c>
      <c r="G9" s="36" t="n">
        <v>5.0</v>
      </c>
      <c r="H9" s="36" t="n">
        <v>0</v>
      </c>
      <c r="I9" s="36" t="n">
        <v>7.0</v>
      </c>
      <c r="J9" s="36" t="n">
        <v>0</v>
      </c>
      <c r="K9" s="36" t="n">
        <v>0</v>
      </c>
      <c r="L9" s="36"/>
      <c r="M9" s="36" t="n">
        <v>10.0</v>
      </c>
      <c r="N9" s="36" t="n">
        <v>10.0</v>
      </c>
      <c r="O9" s="36" t="n">
        <v>0</v>
      </c>
      <c r="P9" s="36"/>
      <c r="Q9" s="36" t="n">
        <v>12.0</v>
      </c>
      <c r="R9" s="36" t="n">
        <v>1.0</v>
      </c>
      <c r="S9" s="36" t="n">
        <v>1.0</v>
      </c>
      <c r="T9" s="36" t="n">
        <v>0</v>
      </c>
      <c r="U9" s="36" t="n">
        <v>11.0</v>
      </c>
      <c r="V9" s="36" t="n">
        <v>1.0</v>
      </c>
      <c r="W9" s="36" t="n">
        <v>1.0</v>
      </c>
      <c r="X9" s="36" t="n">
        <v>6.0</v>
      </c>
      <c r="Y9" s="36" t="n">
        <v>3.0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1.0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2.0</v>
      </c>
      <c r="I10" s="36" t="n">
        <v>0</v>
      </c>
      <c r="J10" s="36" t="n">
        <v>7.0</v>
      </c>
      <c r="K10" s="36" t="n">
        <v>7.0</v>
      </c>
      <c r="L10" s="36"/>
      <c r="M10" s="36" t="n">
        <v>0</v>
      </c>
      <c r="N10" s="36" t="n">
        <v>0</v>
      </c>
      <c r="O10" s="36" t="n">
        <v>10.0</v>
      </c>
      <c r="P10" s="36"/>
      <c r="Q10" s="36" t="n">
        <v>0</v>
      </c>
      <c r="R10" s="36" t="n">
        <v>0</v>
      </c>
      <c r="S10" s="36" t="n">
        <v>1.0</v>
      </c>
      <c r="T10" s="36" t="n">
        <v>1.0</v>
      </c>
      <c r="U10" s="36" t="n">
        <v>1.0</v>
      </c>
      <c r="V10" s="36" t="n">
        <v>1.0</v>
      </c>
      <c r="W10" s="36" t="n">
        <v>1.0</v>
      </c>
      <c r="X10" s="36" t="n">
        <v>1.0</v>
      </c>
      <c r="Y10" s="36" t="n">
        <v>1.0</v>
      </c>
      <c r="Z10" s="36" t="n">
        <v>1.0</v>
      </c>
      <c r="AA10" s="36" t="n">
        <v>1.0</v>
      </c>
      <c r="AB10" s="36" t="n">
        <v>1.0</v>
      </c>
      <c r="AC10" s="36" t="n">
        <v>1.0</v>
      </c>
      <c r="AD10" s="36" t="n">
        <v>1.0</v>
      </c>
      <c r="AE10" s="36" t="n">
        <v>1.0</v>
      </c>
      <c r="AF10" s="36" t="n">
        <v>1.0</v>
      </c>
      <c r="AG10" s="36" t="n">
        <v>1.0</v>
      </c>
      <c r="AH10" s="36" t="n">
        <v>1.0</v>
      </c>
      <c r="AI10" s="36" t="n">
        <v>1.0</v>
      </c>
      <c r="AJ10" s="36" t="n">
        <v>1.0</v>
      </c>
      <c r="AK10" s="36" t="n">
        <v>12.0</v>
      </c>
      <c r="AL10" s="36"/>
      <c r="AM10" s="36" t="n">
        <v>0</v>
      </c>
      <c r="AN10" s="36" t="n">
        <v>1.0</v>
      </c>
      <c r="AO10" s="36" t="n">
        <v>1.0</v>
      </c>
      <c r="AP10" s="36" t="n">
        <v>1.0</v>
      </c>
      <c r="AQ10" s="36" t="n">
        <v>1.0</v>
      </c>
      <c r="AR10" s="36" t="n">
        <v>1.0</v>
      </c>
      <c r="AS10" s="36"/>
      <c r="AT10" s="36" t="n">
        <v>0</v>
      </c>
      <c r="AU10" s="36" t="n">
        <v>0</v>
      </c>
      <c r="AV10" s="36" t="n">
        <v>0</v>
      </c>
      <c r="AW10" s="36" t="n">
        <v>1.0</v>
      </c>
      <c r="AX10" s="36" t="n">
        <v>1.0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AVERAGE(C15:C26)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162</v>
      </c>
      <c r="B15" t="s">
        <v>163</v>
      </c>
      <c r="C15" t="n">
        <v>68.0</v>
      </c>
    </row>
    <row r="16">
      <c r="A16" t="s">
        <v>162</v>
      </c>
      <c r="B16" t="s">
        <v>164</v>
      </c>
      <c r="C16" t="n">
        <v>68.0</v>
      </c>
    </row>
    <row r="17">
      <c r="A17" t="s">
        <v>162</v>
      </c>
      <c r="B17" t="s">
        <v>165</v>
      </c>
      <c r="C17" t="n">
        <v>68.0</v>
      </c>
    </row>
    <row r="18">
      <c r="A18" t="s">
        <v>162</v>
      </c>
      <c r="B18" t="s">
        <v>166</v>
      </c>
      <c r="C18" t="n">
        <v>68.0</v>
      </c>
    </row>
    <row r="19">
      <c r="A19" t="s">
        <v>162</v>
      </c>
      <c r="B19" t="s">
        <v>167</v>
      </c>
      <c r="C19" t="n">
        <v>65.0</v>
      </c>
    </row>
    <row r="20">
      <c r="A20" t="s">
        <v>162</v>
      </c>
      <c r="B20" t="s">
        <v>168</v>
      </c>
      <c r="C20" t="n">
        <v>58.0</v>
      </c>
    </row>
    <row r="21">
      <c r="A21" t="s">
        <v>162</v>
      </c>
      <c r="B21" t="s">
        <v>169</v>
      </c>
      <c r="C21" t="n">
        <v>52.0</v>
      </c>
    </row>
    <row r="22">
      <c r="A22" t="s">
        <v>162</v>
      </c>
      <c r="B22" t="s">
        <v>170</v>
      </c>
      <c r="C22" t="n">
        <v>49.0</v>
      </c>
    </row>
    <row r="23">
      <c r="A23" t="s">
        <v>162</v>
      </c>
      <c r="B23" t="s">
        <v>171</v>
      </c>
      <c r="C23" t="n">
        <v>39.0</v>
      </c>
    </row>
    <row r="24">
      <c r="A24" t="s">
        <v>162</v>
      </c>
      <c r="B24" t="s">
        <v>172</v>
      </c>
      <c r="C24" t="n">
        <v>37.0</v>
      </c>
    </row>
    <row r="25">
      <c r="A25" t="s">
        <v>162</v>
      </c>
      <c r="B25" t="s">
        <v>173</v>
      </c>
      <c r="C25" t="n">
        <v>37.0</v>
      </c>
    </row>
    <row r="26">
      <c r="A26" t="s">
        <v>162</v>
      </c>
      <c r="B26" t="s">
        <v>174</v>
      </c>
      <c r="C26" t="n">
        <v>37.0</v>
      </c>
    </row>
    <row r="27" customFormat="false" ht="15.75" hidden="false" customHeight="true" outlineLevel="0" collapsed="false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</row>
    <row r="28" customFormat="false" ht="15.75" hidden="false" customHeight="tru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4.0</v>
      </c>
      <c r="G5" s="36" t="n">
        <v>4.0</v>
      </c>
      <c r="H5" s="36" t="n">
        <v>4.0</v>
      </c>
      <c r="I5" s="36" t="n">
        <v>4.0</v>
      </c>
      <c r="J5" s="36" t="n">
        <v>4.0</v>
      </c>
      <c r="K5" s="36" t="n">
        <v>4.0</v>
      </c>
      <c r="L5" s="36"/>
      <c r="M5" s="36" t="n">
        <v>4.0</v>
      </c>
      <c r="N5" s="36" t="n">
        <v>4.0</v>
      </c>
      <c r="O5" s="36" t="n">
        <v>4.0</v>
      </c>
      <c r="P5" s="36"/>
      <c r="Q5" s="36" t="n">
        <v>4.0</v>
      </c>
      <c r="R5" s="36" t="n">
        <v>4.0</v>
      </c>
      <c r="S5" s="36" t="n">
        <v>4.0</v>
      </c>
      <c r="T5" s="36" t="n">
        <v>4.0</v>
      </c>
      <c r="U5" s="36" t="n">
        <v>4.0</v>
      </c>
      <c r="V5" s="36" t="n">
        <v>4.0</v>
      </c>
      <c r="W5" s="36" t="n">
        <v>4.0</v>
      </c>
      <c r="X5" s="36" t="n">
        <v>4.0</v>
      </c>
      <c r="Y5" s="36" t="n">
        <v>4.0</v>
      </c>
      <c r="Z5" s="36" t="n">
        <v>4.0</v>
      </c>
      <c r="AA5" s="36" t="n">
        <v>4.0</v>
      </c>
      <c r="AB5" s="36" t="n">
        <v>4.0</v>
      </c>
      <c r="AC5" s="36" t="n">
        <v>4.0</v>
      </c>
      <c r="AD5" s="36" t="n">
        <v>4.0</v>
      </c>
      <c r="AE5" s="36" t="n">
        <v>4.0</v>
      </c>
      <c r="AF5" s="36" t="n">
        <v>4.0</v>
      </c>
      <c r="AG5" s="36" t="n">
        <v>4.0</v>
      </c>
      <c r="AH5" s="36" t="n">
        <v>4.0</v>
      </c>
      <c r="AI5" s="36" t="n">
        <v>4.0</v>
      </c>
      <c r="AJ5" s="36" t="n">
        <v>4.0</v>
      </c>
      <c r="AK5" s="36" t="n">
        <v>4.0</v>
      </c>
      <c r="AL5" s="36"/>
      <c r="AM5" s="36" t="n">
        <v>4.0</v>
      </c>
      <c r="AN5" s="36" t="n">
        <v>4.0</v>
      </c>
      <c r="AO5" s="36" t="n">
        <v>4.0</v>
      </c>
      <c r="AP5" s="36" t="n">
        <v>4.0</v>
      </c>
      <c r="AQ5" s="36" t="n">
        <v>4.0</v>
      </c>
      <c r="AR5" s="36" t="n">
        <v>4.0</v>
      </c>
      <c r="AS5" s="36"/>
      <c r="AT5" s="36" t="n">
        <v>4.0</v>
      </c>
      <c r="AU5" s="36" t="n">
        <v>4.0</v>
      </c>
      <c r="AV5" s="36" t="n">
        <v>4.0</v>
      </c>
      <c r="AW5" s="36" t="n">
        <v>4.0</v>
      </c>
      <c r="AX5" s="36" t="n">
        <v>4.0</v>
      </c>
      <c r="AY5" s="36"/>
      <c r="AZ5" s="36" t="n">
        <v>4.0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0</v>
      </c>
      <c r="G6" s="36" t="n">
        <v>1.0</v>
      </c>
      <c r="H6" s="36" t="n">
        <v>3.0</v>
      </c>
      <c r="I6" s="36" t="n">
        <v>0</v>
      </c>
      <c r="J6" s="36" t="n">
        <v>0</v>
      </c>
      <c r="K6" s="36" t="n">
        <v>0</v>
      </c>
      <c r="L6" s="36"/>
      <c r="M6" s="36" t="n">
        <v>3.0</v>
      </c>
      <c r="N6" s="36" t="n">
        <v>3.0</v>
      </c>
      <c r="O6" s="36" t="n">
        <v>3.0</v>
      </c>
      <c r="P6" s="36"/>
      <c r="Q6" s="36" t="n">
        <v>1.0</v>
      </c>
      <c r="R6" s="36" t="n">
        <v>4.0</v>
      </c>
      <c r="S6" s="36" t="n">
        <v>4.0</v>
      </c>
      <c r="T6" s="36" t="n">
        <v>2.0</v>
      </c>
      <c r="U6" s="36" t="n">
        <v>3.0</v>
      </c>
      <c r="V6" s="36" t="n">
        <v>2.0</v>
      </c>
      <c r="W6" s="36" t="n">
        <v>2.0</v>
      </c>
      <c r="X6" s="36" t="n">
        <v>2.0</v>
      </c>
      <c r="Y6" s="36" t="n">
        <v>0</v>
      </c>
      <c r="Z6" s="36" t="n">
        <v>4.0</v>
      </c>
      <c r="AA6" s="36" t="n">
        <v>4.0</v>
      </c>
      <c r="AB6" s="36" t="n">
        <v>4.0</v>
      </c>
      <c r="AC6" s="36" t="n">
        <v>3.0</v>
      </c>
      <c r="AD6" s="36" t="n">
        <v>4.0</v>
      </c>
      <c r="AE6" s="36" t="n">
        <v>1.0</v>
      </c>
      <c r="AF6" s="36" t="n">
        <v>4.0</v>
      </c>
      <c r="AG6" s="36" t="n">
        <v>4.0</v>
      </c>
      <c r="AH6" s="36" t="n">
        <v>4.0</v>
      </c>
      <c r="AI6" s="36" t="n">
        <v>4.0</v>
      </c>
      <c r="AJ6" s="36" t="n">
        <v>0</v>
      </c>
      <c r="AK6" s="36" t="n">
        <v>0</v>
      </c>
      <c r="AL6" s="36"/>
      <c r="AM6" s="36" t="n">
        <v>0</v>
      </c>
      <c r="AN6" s="36" t="n">
        <v>3.0</v>
      </c>
      <c r="AO6" s="36" t="n">
        <v>3.0</v>
      </c>
      <c r="AP6" s="36" t="n">
        <v>0</v>
      </c>
      <c r="AQ6" s="36" t="n">
        <v>3.0</v>
      </c>
      <c r="AR6" s="36" t="n">
        <v>0</v>
      </c>
      <c r="AS6" s="36"/>
      <c r="AT6" s="36" t="n">
        <v>3.0</v>
      </c>
      <c r="AU6" s="36" t="n">
        <v>4.0</v>
      </c>
      <c r="AV6" s="36" t="n">
        <v>4.0</v>
      </c>
      <c r="AW6" s="36" t="n">
        <v>3.0</v>
      </c>
      <c r="AX6" s="36" t="n">
        <v>3.0</v>
      </c>
      <c r="AY6" s="36"/>
      <c r="AZ6" s="36" t="n">
        <v>2.0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2.0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3.0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4.0</v>
      </c>
      <c r="AK7" s="36" t="n">
        <v>0</v>
      </c>
      <c r="AL7" s="36"/>
      <c r="AM7" s="36" t="n">
        <v>0</v>
      </c>
      <c r="AN7" s="36" t="n">
        <v>1.0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2.0</v>
      </c>
      <c r="W8" s="36" t="n">
        <v>1.0</v>
      </c>
      <c r="X8" s="36" t="n">
        <v>0</v>
      </c>
      <c r="Y8" s="36" t="n">
        <v>3.0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4.0</v>
      </c>
      <c r="AN8" s="36" t="n">
        <v>0</v>
      </c>
      <c r="AO8" s="36" t="n">
        <v>1.0</v>
      </c>
      <c r="AP8" s="36" t="n">
        <v>4.0</v>
      </c>
      <c r="AQ8" s="36" t="n">
        <v>1.0</v>
      </c>
      <c r="AR8" s="36" t="n">
        <v>4.0</v>
      </c>
      <c r="AS8" s="36"/>
      <c r="AT8" s="36" t="n">
        <v>1.0</v>
      </c>
      <c r="AU8" s="36" t="n">
        <v>0</v>
      </c>
      <c r="AV8" s="36" t="n">
        <v>0</v>
      </c>
      <c r="AW8" s="36" t="n">
        <v>1.0</v>
      </c>
      <c r="AX8" s="36" t="n">
        <v>1.0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4.0</v>
      </c>
      <c r="G9" s="36" t="n">
        <v>3.0</v>
      </c>
      <c r="H9" s="36" t="n">
        <v>0</v>
      </c>
      <c r="I9" s="36" t="n">
        <v>4.0</v>
      </c>
      <c r="J9" s="36" t="n">
        <v>0</v>
      </c>
      <c r="K9" s="36" t="n">
        <v>0</v>
      </c>
      <c r="L9" s="36"/>
      <c r="M9" s="36" t="n">
        <v>1.0</v>
      </c>
      <c r="N9" s="36" t="n">
        <v>1.0</v>
      </c>
      <c r="O9" s="36" t="n">
        <v>0</v>
      </c>
      <c r="P9" s="36"/>
      <c r="Q9" s="36" t="n">
        <v>3.0</v>
      </c>
      <c r="R9" s="36" t="n">
        <v>0</v>
      </c>
      <c r="S9" s="36" t="n">
        <v>0</v>
      </c>
      <c r="T9" s="36" t="n">
        <v>0</v>
      </c>
      <c r="U9" s="36" t="n">
        <v>1.0</v>
      </c>
      <c r="V9" s="36" t="n">
        <v>0</v>
      </c>
      <c r="W9" s="36" t="n">
        <v>1.0</v>
      </c>
      <c r="X9" s="36" t="n">
        <v>2.0</v>
      </c>
      <c r="Y9" s="36" t="n">
        <v>1.0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2.0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1.0</v>
      </c>
      <c r="I10" s="36" t="n">
        <v>0</v>
      </c>
      <c r="J10" s="36" t="n">
        <v>4.0</v>
      </c>
      <c r="K10" s="36" t="n">
        <v>4.0</v>
      </c>
      <c r="L10" s="36"/>
      <c r="M10" s="36" t="n">
        <v>0</v>
      </c>
      <c r="N10" s="36" t="n">
        <v>0</v>
      </c>
      <c r="O10" s="36" t="n">
        <v>1.0</v>
      </c>
      <c r="P10" s="36"/>
      <c r="Q10" s="36" t="n">
        <v>0</v>
      </c>
      <c r="R10" s="36" t="n">
        <v>0</v>
      </c>
      <c r="S10" s="36" t="n">
        <v>0</v>
      </c>
      <c r="T10" s="36" t="n">
        <v>0</v>
      </c>
      <c r="U10" s="36" t="n">
        <v>0</v>
      </c>
      <c r="V10" s="36" t="n">
        <v>0</v>
      </c>
      <c r="W10" s="36" t="n">
        <v>0</v>
      </c>
      <c r="X10" s="36" t="n">
        <v>0</v>
      </c>
      <c r="Y10" s="36" t="n">
        <v>0</v>
      </c>
      <c r="Z10" s="36" t="n">
        <v>0</v>
      </c>
      <c r="AA10" s="36" t="n">
        <v>0</v>
      </c>
      <c r="AB10" s="36" t="n">
        <v>0</v>
      </c>
      <c r="AC10" s="36" t="n">
        <v>0</v>
      </c>
      <c r="AD10" s="36" t="n">
        <v>0</v>
      </c>
      <c r="AE10" s="36" t="n">
        <v>0</v>
      </c>
      <c r="AF10" s="36" t="n">
        <v>0</v>
      </c>
      <c r="AG10" s="36" t="n">
        <v>0</v>
      </c>
      <c r="AH10" s="36" t="n">
        <v>0</v>
      </c>
      <c r="AI10" s="36" t="n">
        <v>0</v>
      </c>
      <c r="AJ10" s="36" t="n">
        <v>0</v>
      </c>
      <c r="AK10" s="36" t="n">
        <v>4.0</v>
      </c>
      <c r="AL10" s="36"/>
      <c r="AM10" s="36" t="n">
        <v>0</v>
      </c>
      <c r="AN10" s="36" t="n">
        <v>0</v>
      </c>
      <c r="AO10" s="36" t="n">
        <v>0</v>
      </c>
      <c r="AP10" s="36" t="n">
        <v>0</v>
      </c>
      <c r="AQ10" s="36" t="n">
        <v>0</v>
      </c>
      <c r="AR10" s="36" t="n">
        <v>0</v>
      </c>
      <c r="AS10" s="36"/>
      <c r="AT10" s="36" t="n">
        <v>0</v>
      </c>
      <c r="AU10" s="36" t="n">
        <v>0</v>
      </c>
      <c r="AV10" s="36" t="n">
        <v>0</v>
      </c>
      <c r="AW10" s="36" t="n">
        <v>0</v>
      </c>
      <c r="AX10" s="36" t="n">
        <v>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AVERAGE(C15:C18)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175</v>
      </c>
      <c r="B15" t="s">
        <v>176</v>
      </c>
      <c r="C15" t="n">
        <v>74.0</v>
      </c>
    </row>
    <row r="16">
      <c r="A16" t="s">
        <v>175</v>
      </c>
      <c r="B16" t="s">
        <v>177</v>
      </c>
      <c r="C16" t="n">
        <v>66.0</v>
      </c>
    </row>
    <row r="17">
      <c r="A17" t="s">
        <v>175</v>
      </c>
      <c r="B17" t="s">
        <v>178</v>
      </c>
      <c r="C17" t="n">
        <v>64.0</v>
      </c>
    </row>
    <row r="18">
      <c r="A18" t="s">
        <v>175</v>
      </c>
      <c r="B18" t="s">
        <v>179</v>
      </c>
      <c r="C18" t="n">
        <v>52.0</v>
      </c>
    </row>
    <row r="19" customFormat="false" ht="13.8" hidden="false" customHeight="false" outlineLevel="0" collapsed="false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</row>
    <row r="20" customFormat="false" ht="13.8" hidden="false" customHeight="false" outlineLevel="0" collapsed="false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</row>
    <row r="21" customFormat="false" ht="13.8" hidden="false" customHeight="false" outlineLevel="0" collapsed="false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</row>
    <row r="22" customFormat="false" ht="13.8" hidden="false" customHeight="false" outlineLevel="0" collapsed="false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</row>
    <row r="23" customFormat="false" ht="13.8" hidden="false" customHeight="false" outlineLevel="0" collapsed="false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</row>
    <row r="24" customFormat="false" ht="13.8" hidden="false" customHeight="false" outlineLevel="0" collapsed="false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</row>
    <row r="25" customFormat="false" ht="15.75" hidden="false" customHeight="true" outlineLevel="0" collapsed="false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</row>
    <row r="26" customFormat="false" ht="15.75" hidden="false" customHeight="true" outlineLevel="0" collapsed="false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</row>
    <row r="27" customFormat="false" ht="15.75" hidden="false" customHeight="true" outlineLevel="0" collapsed="false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</row>
    <row r="28" customFormat="false" ht="15.75" hidden="false" customHeight="true" outlineLevel="0" collapsed="false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</row>
    <row r="29" customFormat="false" ht="15.75" hidden="false" customHeight="true" outlineLevel="0" collapsed="false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</row>
    <row r="30" customFormat="false" ht="15.75" hidden="false" customHeight="true" outlineLevel="0" collapsed="false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customFormat="false" ht="15.75" hidden="false" customHeight="true" outlineLevel="0" collapsed="false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</row>
    <row r="32" customFormat="false" ht="15.7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</row>
    <row r="33" customFormat="false" ht="15.7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customFormat="false" ht="15.75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customFormat="false" ht="15.75" hidden="false" customHeight="true" outlineLevel="0" collapsed="false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customFormat="false" ht="15.75" hidden="false" customHeight="true" outlineLevel="0" collapsed="false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22.0</v>
      </c>
      <c r="G5" s="36" t="n">
        <v>22.0</v>
      </c>
      <c r="H5" s="36" t="n">
        <v>22.0</v>
      </c>
      <c r="I5" s="36" t="n">
        <v>22.0</v>
      </c>
      <c r="J5" s="36" t="n">
        <v>22.0</v>
      </c>
      <c r="K5" s="36" t="n">
        <v>22.0</v>
      </c>
      <c r="L5" s="36"/>
      <c r="M5" s="36" t="n">
        <v>22.0</v>
      </c>
      <c r="N5" s="36" t="n">
        <v>22.0</v>
      </c>
      <c r="O5" s="36" t="n">
        <v>22.0</v>
      </c>
      <c r="P5" s="36"/>
      <c r="Q5" s="36" t="n">
        <v>22.0</v>
      </c>
      <c r="R5" s="36" t="n">
        <v>22.0</v>
      </c>
      <c r="S5" s="36" t="n">
        <v>22.0</v>
      </c>
      <c r="T5" s="36" t="n">
        <v>22.0</v>
      </c>
      <c r="U5" s="36" t="n">
        <v>22.0</v>
      </c>
      <c r="V5" s="36" t="n">
        <v>22.0</v>
      </c>
      <c r="W5" s="36" t="n">
        <v>22.0</v>
      </c>
      <c r="X5" s="36" t="n">
        <v>22.0</v>
      </c>
      <c r="Y5" s="36" t="n">
        <v>22.0</v>
      </c>
      <c r="Z5" s="36" t="n">
        <v>22.0</v>
      </c>
      <c r="AA5" s="36" t="n">
        <v>22.0</v>
      </c>
      <c r="AB5" s="36" t="n">
        <v>22.0</v>
      </c>
      <c r="AC5" s="36" t="n">
        <v>22.0</v>
      </c>
      <c r="AD5" s="36" t="n">
        <v>22.0</v>
      </c>
      <c r="AE5" s="36" t="n">
        <v>22.0</v>
      </c>
      <c r="AF5" s="36" t="n">
        <v>22.0</v>
      </c>
      <c r="AG5" s="36" t="n">
        <v>22.0</v>
      </c>
      <c r="AH5" s="36" t="n">
        <v>22.0</v>
      </c>
      <c r="AI5" s="36" t="n">
        <v>22.0</v>
      </c>
      <c r="AJ5" s="36" t="n">
        <v>22.0</v>
      </c>
      <c r="AK5" s="36" t="n">
        <v>22.0</v>
      </c>
      <c r="AL5" s="36"/>
      <c r="AM5" s="36" t="n">
        <v>22.0</v>
      </c>
      <c r="AN5" s="36" t="n">
        <v>22.0</v>
      </c>
      <c r="AO5" s="36" t="n">
        <v>22.0</v>
      </c>
      <c r="AP5" s="36" t="n">
        <v>22.0</v>
      </c>
      <c r="AQ5" s="36" t="n">
        <v>22.0</v>
      </c>
      <c r="AR5" s="36" t="n">
        <v>22.0</v>
      </c>
      <c r="AS5" s="36"/>
      <c r="AT5" s="36" t="n">
        <v>22.0</v>
      </c>
      <c r="AU5" s="36" t="n">
        <v>22.0</v>
      </c>
      <c r="AV5" s="36" t="n">
        <v>22.0</v>
      </c>
      <c r="AW5" s="36" t="n">
        <v>22.0</v>
      </c>
      <c r="AX5" s="36" t="n">
        <v>22.0</v>
      </c>
      <c r="AY5" s="36"/>
      <c r="AZ5" s="36" t="n">
        <v>22.0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1.0</v>
      </c>
      <c r="G6" s="36" t="n">
        <v>11.0</v>
      </c>
      <c r="H6" s="36" t="n">
        <v>14.0</v>
      </c>
      <c r="I6" s="36" t="n">
        <v>1.0</v>
      </c>
      <c r="J6" s="36" t="n">
        <v>1.0</v>
      </c>
      <c r="K6" s="36" t="n">
        <v>1.0</v>
      </c>
      <c r="L6" s="36"/>
      <c r="M6" s="36" t="n">
        <v>4.0</v>
      </c>
      <c r="N6" s="36" t="n">
        <v>4.0</v>
      </c>
      <c r="O6" s="36" t="n">
        <v>4.0</v>
      </c>
      <c r="P6" s="36"/>
      <c r="Q6" s="36" t="n">
        <v>0</v>
      </c>
      <c r="R6" s="36" t="n">
        <v>16.0</v>
      </c>
      <c r="S6" s="36" t="n">
        <v>10.0</v>
      </c>
      <c r="T6" s="36" t="n">
        <v>10.0</v>
      </c>
      <c r="U6" s="36" t="n">
        <v>3.0</v>
      </c>
      <c r="V6" s="36" t="n">
        <v>11.0</v>
      </c>
      <c r="W6" s="36" t="n">
        <v>8.0</v>
      </c>
      <c r="X6" s="36" t="n">
        <v>11.0</v>
      </c>
      <c r="Y6" s="36" t="n">
        <v>8.0</v>
      </c>
      <c r="Z6" s="36" t="n">
        <v>16.0</v>
      </c>
      <c r="AA6" s="36" t="n">
        <v>16.0</v>
      </c>
      <c r="AB6" s="36" t="n">
        <v>16.0</v>
      </c>
      <c r="AC6" s="36" t="n">
        <v>15.0</v>
      </c>
      <c r="AD6" s="36" t="n">
        <v>16.0</v>
      </c>
      <c r="AE6" s="36" t="n">
        <v>9.0</v>
      </c>
      <c r="AF6" s="36" t="n">
        <v>16.0</v>
      </c>
      <c r="AG6" s="36" t="n">
        <v>16.0</v>
      </c>
      <c r="AH6" s="36" t="n">
        <v>16.0</v>
      </c>
      <c r="AI6" s="36" t="n">
        <v>14.0</v>
      </c>
      <c r="AJ6" s="36" t="n">
        <v>0</v>
      </c>
      <c r="AK6" s="36" t="n">
        <v>0</v>
      </c>
      <c r="AL6" s="36"/>
      <c r="AM6" s="36" t="n">
        <v>0</v>
      </c>
      <c r="AN6" s="36" t="n">
        <v>7.0</v>
      </c>
      <c r="AO6" s="36" t="n">
        <v>7.0</v>
      </c>
      <c r="AP6" s="36" t="n">
        <v>0</v>
      </c>
      <c r="AQ6" s="36" t="n">
        <v>2.0</v>
      </c>
      <c r="AR6" s="36" t="n">
        <v>0</v>
      </c>
      <c r="AS6" s="36"/>
      <c r="AT6" s="36" t="n">
        <v>14.0</v>
      </c>
      <c r="AU6" s="36" t="n">
        <v>14.0</v>
      </c>
      <c r="AV6" s="36" t="n">
        <v>14.0</v>
      </c>
      <c r="AW6" s="36" t="n">
        <v>14.0</v>
      </c>
      <c r="AX6" s="36" t="n">
        <v>14.0</v>
      </c>
      <c r="AY6" s="36"/>
      <c r="AZ6" s="36" t="n">
        <v>11.0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6.0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1.0</v>
      </c>
      <c r="AD7" s="36" t="n">
        <v>0</v>
      </c>
      <c r="AE7" s="36" t="n">
        <v>7.0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16.0</v>
      </c>
      <c r="AK7" s="36" t="n">
        <v>0</v>
      </c>
      <c r="AL7" s="36"/>
      <c r="AM7" s="36" t="n">
        <v>0</v>
      </c>
      <c r="AN7" s="36" t="n">
        <v>9.0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4.0</v>
      </c>
      <c r="W8" s="36" t="n">
        <v>6.0</v>
      </c>
      <c r="X8" s="36" t="n">
        <v>0</v>
      </c>
      <c r="Y8" s="36" t="n">
        <v>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22.0</v>
      </c>
      <c r="AN8" s="36" t="n">
        <v>0</v>
      </c>
      <c r="AO8" s="36" t="n">
        <v>9.0</v>
      </c>
      <c r="AP8" s="36" t="n">
        <v>16.0</v>
      </c>
      <c r="AQ8" s="36" t="n">
        <v>14.0</v>
      </c>
      <c r="AR8" s="36" t="n">
        <v>16.0</v>
      </c>
      <c r="AS8" s="36"/>
      <c r="AT8" s="36" t="n">
        <v>8.0</v>
      </c>
      <c r="AU8" s="36" t="n">
        <v>8.0</v>
      </c>
      <c r="AV8" s="36" t="n">
        <v>8.0</v>
      </c>
      <c r="AW8" s="36" t="n">
        <v>2.0</v>
      </c>
      <c r="AX8" s="36" t="n">
        <v>2.0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21.0</v>
      </c>
      <c r="G9" s="36" t="n">
        <v>11.0</v>
      </c>
      <c r="H9" s="36" t="n">
        <v>0</v>
      </c>
      <c r="I9" s="36" t="n">
        <v>21.0</v>
      </c>
      <c r="J9" s="36" t="n">
        <v>0</v>
      </c>
      <c r="K9" s="36" t="n">
        <v>0</v>
      </c>
      <c r="L9" s="36"/>
      <c r="M9" s="36" t="n">
        <v>18.0</v>
      </c>
      <c r="N9" s="36" t="n">
        <v>18.0</v>
      </c>
      <c r="O9" s="36" t="n">
        <v>0</v>
      </c>
      <c r="P9" s="36"/>
      <c r="Q9" s="36" t="n">
        <v>22.0</v>
      </c>
      <c r="R9" s="36" t="n">
        <v>6.0</v>
      </c>
      <c r="S9" s="36" t="n">
        <v>6.0</v>
      </c>
      <c r="T9" s="36" t="n">
        <v>0</v>
      </c>
      <c r="U9" s="36" t="n">
        <v>13.0</v>
      </c>
      <c r="V9" s="36" t="n">
        <v>1.0</v>
      </c>
      <c r="W9" s="36" t="n">
        <v>2.0</v>
      </c>
      <c r="X9" s="36" t="n">
        <v>5.0</v>
      </c>
      <c r="Y9" s="36" t="n">
        <v>8.0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0</v>
      </c>
      <c r="AG9" s="36" t="n">
        <v>0</v>
      </c>
      <c r="AH9" s="36" t="n">
        <v>0</v>
      </c>
      <c r="AI9" s="36" t="n">
        <v>2.0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11.0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8.0</v>
      </c>
      <c r="I10" s="36" t="n">
        <v>0</v>
      </c>
      <c r="J10" s="36" t="n">
        <v>21.0</v>
      </c>
      <c r="K10" s="36" t="n">
        <v>21.0</v>
      </c>
      <c r="L10" s="36"/>
      <c r="M10" s="36" t="n">
        <v>0</v>
      </c>
      <c r="N10" s="36" t="n">
        <v>0</v>
      </c>
      <c r="O10" s="36" t="n">
        <v>18.0</v>
      </c>
      <c r="P10" s="36"/>
      <c r="Q10" s="36" t="n">
        <v>0</v>
      </c>
      <c r="R10" s="36" t="n">
        <v>0</v>
      </c>
      <c r="S10" s="36" t="n">
        <v>6.0</v>
      </c>
      <c r="T10" s="36" t="n">
        <v>6.0</v>
      </c>
      <c r="U10" s="36" t="n">
        <v>6.0</v>
      </c>
      <c r="V10" s="36" t="n">
        <v>6.0</v>
      </c>
      <c r="W10" s="36" t="n">
        <v>6.0</v>
      </c>
      <c r="X10" s="36" t="n">
        <v>6.0</v>
      </c>
      <c r="Y10" s="36" t="n">
        <v>6.0</v>
      </c>
      <c r="Z10" s="36" t="n">
        <v>6.0</v>
      </c>
      <c r="AA10" s="36" t="n">
        <v>6.0</v>
      </c>
      <c r="AB10" s="36" t="n">
        <v>6.0</v>
      </c>
      <c r="AC10" s="36" t="n">
        <v>6.0</v>
      </c>
      <c r="AD10" s="36" t="n">
        <v>6.0</v>
      </c>
      <c r="AE10" s="36" t="n">
        <v>6.0</v>
      </c>
      <c r="AF10" s="36" t="n">
        <v>6.0</v>
      </c>
      <c r="AG10" s="36" t="n">
        <v>6.0</v>
      </c>
      <c r="AH10" s="36" t="n">
        <v>6.0</v>
      </c>
      <c r="AI10" s="36" t="n">
        <v>6.0</v>
      </c>
      <c r="AJ10" s="36" t="n">
        <v>6.0</v>
      </c>
      <c r="AK10" s="36" t="n">
        <v>22.0</v>
      </c>
      <c r="AL10" s="36"/>
      <c r="AM10" s="36" t="n">
        <v>0</v>
      </c>
      <c r="AN10" s="36" t="n">
        <v>6.0</v>
      </c>
      <c r="AO10" s="36" t="n">
        <v>6.0</v>
      </c>
      <c r="AP10" s="36" t="n">
        <v>6.0</v>
      </c>
      <c r="AQ10" s="36" t="n">
        <v>6.0</v>
      </c>
      <c r="AR10" s="36" t="n">
        <v>6.0</v>
      </c>
      <c r="AS10" s="36"/>
      <c r="AT10" s="36" t="n">
        <v>0</v>
      </c>
      <c r="AU10" s="36" t="n">
        <v>0</v>
      </c>
      <c r="AV10" s="36" t="n">
        <v>0</v>
      </c>
      <c r="AW10" s="36" t="n">
        <v>6.0</v>
      </c>
      <c r="AX10" s="36" t="n">
        <v>6.0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0</v>
      </c>
      <c r="R11" s="36" t="n">
        <v>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AVERAGE(C15:C36)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180</v>
      </c>
      <c r="B15" t="s">
        <v>181</v>
      </c>
      <c r="C15" t="n">
        <v>97.0</v>
      </c>
    </row>
    <row r="16">
      <c r="A16" t="s">
        <v>180</v>
      </c>
      <c r="B16" t="s">
        <v>182</v>
      </c>
      <c r="C16" t="n">
        <v>79.0</v>
      </c>
    </row>
    <row r="17">
      <c r="A17" t="s">
        <v>180</v>
      </c>
      <c r="B17" t="s">
        <v>183</v>
      </c>
      <c r="C17" t="n">
        <v>73.0</v>
      </c>
    </row>
    <row r="18">
      <c r="A18" t="s">
        <v>180</v>
      </c>
      <c r="B18" t="s">
        <v>184</v>
      </c>
      <c r="C18" t="n">
        <v>68.0</v>
      </c>
    </row>
    <row r="19">
      <c r="A19" t="s">
        <v>180</v>
      </c>
      <c r="B19" t="s">
        <v>185</v>
      </c>
      <c r="C19" t="n">
        <v>52.0</v>
      </c>
    </row>
    <row r="20">
      <c r="A20" t="s">
        <v>180</v>
      </c>
      <c r="B20" t="s">
        <v>186</v>
      </c>
      <c r="C20" t="n">
        <v>49.0</v>
      </c>
    </row>
    <row r="21">
      <c r="A21" t="s">
        <v>180</v>
      </c>
      <c r="B21" t="s">
        <v>187</v>
      </c>
      <c r="C21" t="n">
        <v>47.0</v>
      </c>
    </row>
    <row r="22">
      <c r="A22" t="s">
        <v>180</v>
      </c>
      <c r="B22" t="s">
        <v>188</v>
      </c>
      <c r="C22" t="n">
        <v>44.0</v>
      </c>
    </row>
    <row r="23">
      <c r="A23" t="s">
        <v>180</v>
      </c>
      <c r="B23" t="s">
        <v>189</v>
      </c>
      <c r="C23" t="n">
        <v>44.0</v>
      </c>
    </row>
    <row r="24">
      <c r="A24" t="s">
        <v>180</v>
      </c>
      <c r="B24" t="s">
        <v>190</v>
      </c>
      <c r="C24" t="n">
        <v>39.0</v>
      </c>
    </row>
    <row r="25">
      <c r="A25" t="s">
        <v>180</v>
      </c>
      <c r="B25" t="s">
        <v>191</v>
      </c>
      <c r="C25" t="n">
        <v>37.0</v>
      </c>
    </row>
    <row r="26">
      <c r="A26" t="s">
        <v>180</v>
      </c>
      <c r="B26" t="s">
        <v>192</v>
      </c>
      <c r="C26" t="n">
        <v>34.0</v>
      </c>
    </row>
    <row r="27">
      <c r="A27" t="s">
        <v>180</v>
      </c>
      <c r="B27" t="s">
        <v>193</v>
      </c>
      <c r="C27" t="n">
        <v>32.0</v>
      </c>
    </row>
    <row r="28">
      <c r="A28" t="s">
        <v>180</v>
      </c>
      <c r="B28" t="s">
        <v>194</v>
      </c>
      <c r="C28" t="n">
        <v>32.0</v>
      </c>
    </row>
    <row r="29">
      <c r="A29" t="s">
        <v>180</v>
      </c>
      <c r="B29" t="s">
        <v>195</v>
      </c>
      <c r="C29" t="n">
        <v>32.0</v>
      </c>
    </row>
    <row r="30">
      <c r="A30" t="s">
        <v>180</v>
      </c>
      <c r="B30" t="s">
        <v>196</v>
      </c>
      <c r="C30" t="n">
        <v>29.0</v>
      </c>
    </row>
    <row r="31">
      <c r="A31" t="s">
        <v>180</v>
      </c>
      <c r="B31" t="s">
        <v>197</v>
      </c>
      <c r="C31" t="n">
        <v>21.0</v>
      </c>
    </row>
    <row r="32">
      <c r="A32" t="s">
        <v>180</v>
      </c>
      <c r="B32" t="s">
        <v>198</v>
      </c>
      <c r="C32" t="n">
        <v>21.0</v>
      </c>
    </row>
    <row r="33">
      <c r="A33" t="s">
        <v>180</v>
      </c>
      <c r="B33" t="s">
        <v>199</v>
      </c>
      <c r="C33" t="n">
        <v>21.0</v>
      </c>
    </row>
    <row r="34">
      <c r="A34" t="s">
        <v>180</v>
      </c>
      <c r="B34" t="s">
        <v>200</v>
      </c>
      <c r="C34" t="n">
        <v>21.0</v>
      </c>
    </row>
    <row r="35">
      <c r="A35" t="s">
        <v>180</v>
      </c>
      <c r="B35" t="s">
        <v>201</v>
      </c>
      <c r="C35" t="n">
        <v>6.0</v>
      </c>
    </row>
    <row r="36">
      <c r="A36" t="s">
        <v>180</v>
      </c>
      <c r="B36" t="s">
        <v>202</v>
      </c>
      <c r="C36" t="n">
        <v>6.0</v>
      </c>
    </row>
    <row r="37" customFormat="false" ht="15.75" hidden="false" customHeight="true" outlineLevel="0" collapsed="false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customFormat="false" ht="15.75" hidden="false" customHeight="true" outlineLevel="0" collapsed="false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customFormat="false" ht="15.75" hidden="false" customHeight="true" outlineLevel="0" collapsed="false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customFormat="false" ht="15.75" hidden="false" customHeight="true" outlineLevel="0" collapsed="false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customFormat="false" ht="15.75" hidden="false" customHeight="true" outlineLevel="0" collapsed="false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customFormat="false" ht="15.75" hidden="false" customHeight="true" outlineLevel="0" collapsed="false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</row>
    <row r="43" customFormat="false" ht="15.75" hidden="false" customHeight="true" outlineLevel="0" collapsed="false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customFormat="false" ht="15.75" hidden="false" customHeight="true" outlineLevel="0" collapsed="false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customFormat="false" ht="15.75" hidden="false" customHeight="true" outlineLevel="0" collapsed="false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customFormat="false" ht="15.75" hidden="false" customHeight="true" outlineLevel="0" collapsed="false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customFormat="false" ht="15.75" hidden="false" customHeight="true" outlineLevel="0" collapsed="false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customFormat="false" ht="15.75" hidden="false" customHeight="true" outlineLevel="0" collapsed="false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customFormat="false" ht="15.75" hidden="false" customHeight="true" outlineLevel="0" collapsed="false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customFormat="false" ht="15.75" hidden="false" customHeight="true" outlineLevel="0" collapsed="false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customFormat="false" ht="15.75" hidden="false" customHeight="true" outlineLevel="0" collapsed="false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customFormat="false" ht="15.75" hidden="false" customHeight="tru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customFormat="false" ht="15.75" hidden="false" customHeight="tru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customFormat="false" ht="15.75" hidden="false" customHeight="tru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customFormat="false" ht="15.75" hidden="false" customHeight="tru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customFormat="false" ht="15.75" hidden="false" customHeight="tru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customFormat="false" ht="15.75" hidden="false" customHeight="true" outlineLevel="0" collapsed="false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customFormat="false" ht="15.75" hidden="false" customHeight="true" outlineLevel="0" collapsed="false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customFormat="false" ht="15.75" hidden="false" customHeight="tru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customFormat="false" ht="15.75" hidden="false" customHeight="true" outlineLevel="0" collapsed="false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customFormat="false" ht="15.75" hidden="false" customHeight="true" outlineLevel="0" collapsed="false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customFormat="false" ht="15.75" hidden="false" customHeight="true" outlineLevel="0" collapsed="false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customFormat="false" ht="15.75" hidden="false" customHeight="true" outlineLevel="0" collapsed="false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customFormat="false" ht="15.75" hidden="false" customHeight="true" outlineLevel="0" collapsed="false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customFormat="false" ht="15.75" hidden="false" customHeight="true" outlineLevel="0" collapsed="false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customFormat="false" ht="15.75" hidden="false" customHeight="true" outlineLevel="0" collapsed="false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customFormat="false" ht="15.75" hidden="false" customHeight="true" outlineLevel="0" collapsed="false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customFormat="false" ht="15.75" hidden="false" customHeight="true" outlineLevel="0" collapsed="false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customFormat="false" ht="15.75" hidden="false" customHeight="true" outlineLevel="0" collapsed="false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customFormat="false" ht="15.75" hidden="false" customHeight="true" outlineLevel="0" collapsed="false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customFormat="false" ht="15.75" hidden="false" customHeight="true" outlineLevel="0" collapsed="false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customFormat="false" ht="15.75" hidden="false" customHeight="true" outlineLevel="0" collapsed="false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customFormat="false" ht="15.75" hidden="false" customHeight="true" outlineLevel="0" collapsed="false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customFormat="false" ht="15.75" hidden="false" customHeight="true" outlineLevel="0" collapsed="false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customFormat="false" ht="15.75" hidden="false" customHeight="true" outlineLevel="0" collapsed="false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customFormat="false" ht="15.75" hidden="false" customHeight="true" outlineLevel="0" collapsed="false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customFormat="false" ht="15.75" hidden="false" customHeight="true" outlineLevel="0" collapsed="false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customFormat="false" ht="15.75" hidden="false" customHeight="true" outlineLevel="0" collapsed="false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customFormat="false" ht="15.75" hidden="false" customHeight="true" outlineLevel="0" collapsed="false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customFormat="false" ht="15.75" hidden="false" customHeight="true" outlineLevel="0" collapsed="false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customFormat="false" ht="15.75" hidden="false" customHeight="true" outlineLevel="0" collapsed="false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customFormat="false" ht="15.75" hidden="false" customHeight="true" outlineLevel="0" collapsed="false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customFormat="false" ht="15.75" hidden="false" customHeight="true" outlineLevel="0" collapsed="false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customFormat="false" ht="15.75" hidden="false" customHeight="true" outlineLevel="0" collapsed="false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customFormat="false" ht="15.75" hidden="false" customHeight="true" outlineLevel="0" collapsed="false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customFormat="false" ht="15.75" hidden="false" customHeight="true" outlineLevel="0" collapsed="false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customFormat="false" ht="15.75" hidden="false" customHeight="true" outlineLevel="0" collapsed="false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customFormat="false" ht="15.75" hidden="false" customHeight="true" outlineLevel="0" collapsed="false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customFormat="false" ht="15.75" hidden="false" customHeight="true" outlineLevel="0" collapsed="false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customFormat="false" ht="15.75" hidden="false" customHeight="true" outlineLevel="0" collapsed="false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customFormat="false" ht="15.75" hidden="false" customHeight="true" outlineLevel="0" collapsed="false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1004"/>
  <sheetViews>
    <sheetView showFormulas="false" showGridLines="true" showRowColHeaders="true" showZeros="true" rightToLeft="false" tabSelected="false" showOutlineSymbols="true" defaultGridColor="true" view="normal" topLeftCell="AM1" colorId="64" zoomScale="100" zoomScaleNormal="100" zoomScalePageLayoutView="100" workbookViewId="0">
      <selection pane="topLeft" activeCell="AT3" activeCellId="0" sqref="AT3"/>
    </sheetView>
  </sheetViews>
  <sheetFormatPr defaultColWidth="12.55078125" defaultRowHeight="13.8" zeroHeight="false" outlineLevelRow="0" outlineLevelCol="0"/>
  <cols>
    <col min="1" max="1" customWidth="true" hidden="false" style="0" width="10.61" collapsed="true" outlineLevel="0"/>
    <col min="2" max="2" customWidth="true" hidden="false" style="0" width="30.0" collapsed="true" outlineLevel="0"/>
    <col min="3" max="61" customWidth="true" hidden="false" style="0" width="8.88" collapsed="true" outlineLevel="0"/>
  </cols>
  <sheetData>
    <row r="1" customFormat="false" ht="13.8" hidden="false" customHeight="false" outlineLevel="0" collapsed="false">
      <c r="A1" s="36"/>
      <c r="B1" s="37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</row>
    <row r="2" customFormat="false" ht="13.8" hidden="false" customHeight="false" outlineLevel="0" collapsed="false">
      <c r="A2" s="36"/>
      <c r="B2" s="36"/>
      <c r="C2" s="37" t="s">
        <v>89</v>
      </c>
      <c r="D2" s="36"/>
      <c r="E2" s="36"/>
      <c r="F2" s="37" t="s">
        <v>90</v>
      </c>
      <c r="G2" s="37"/>
      <c r="H2" s="37"/>
      <c r="I2" s="37"/>
      <c r="J2" s="37"/>
      <c r="K2" s="37"/>
      <c r="L2" s="37"/>
      <c r="M2" s="37" t="s">
        <v>91</v>
      </c>
      <c r="N2" s="37"/>
      <c r="O2" s="37"/>
      <c r="P2" s="37"/>
      <c r="Q2" s="37" t="s">
        <v>92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 t="s">
        <v>93</v>
      </c>
      <c r="AN2" s="37"/>
      <c r="AO2" s="37"/>
      <c r="AP2" s="37"/>
      <c r="AQ2" s="37"/>
      <c r="AR2" s="37"/>
      <c r="AS2" s="37"/>
      <c r="AT2" s="37" t="s">
        <v>94</v>
      </c>
      <c r="AU2" s="37"/>
      <c r="AV2" s="37"/>
      <c r="AW2" s="37"/>
      <c r="AX2" s="37"/>
      <c r="AY2" s="37"/>
      <c r="AZ2" s="37" t="s">
        <v>95</v>
      </c>
      <c r="BA2" s="37"/>
      <c r="BB2" s="37"/>
      <c r="BC2" s="37"/>
      <c r="BD2" s="37"/>
      <c r="BE2" s="37"/>
      <c r="BF2" s="37"/>
      <c r="BG2" s="37"/>
      <c r="BH2" s="37"/>
      <c r="BI2" s="37"/>
    </row>
    <row r="3" customFormat="false" ht="13.8" hidden="false" customHeight="false" outlineLevel="0" collapsed="false">
      <c r="A3" s="37" t="s">
        <v>96</v>
      </c>
      <c r="B3" s="37" t="s">
        <v>97</v>
      </c>
      <c r="C3" s="37" t="s">
        <v>98</v>
      </c>
      <c r="D3" s="37" t="s">
        <v>99</v>
      </c>
      <c r="E3" s="36"/>
      <c r="F3" s="37" t="s">
        <v>100</v>
      </c>
      <c r="G3" s="37" t="s">
        <v>101</v>
      </c>
      <c r="H3" s="37" t="s">
        <v>102</v>
      </c>
      <c r="I3" s="37" t="s">
        <v>103</v>
      </c>
      <c r="J3" s="37" t="s">
        <v>104</v>
      </c>
      <c r="K3" s="37" t="s">
        <v>105</v>
      </c>
      <c r="L3" s="37"/>
      <c r="M3" s="37" t="s">
        <v>106</v>
      </c>
      <c r="N3" s="37" t="s">
        <v>107</v>
      </c>
      <c r="O3" s="37" t="s">
        <v>108</v>
      </c>
      <c r="P3" s="37"/>
      <c r="Q3" s="37" t="s">
        <v>109</v>
      </c>
      <c r="R3" s="37" t="s">
        <v>110</v>
      </c>
      <c r="S3" s="37" t="s">
        <v>111</v>
      </c>
      <c r="T3" s="37" t="s">
        <v>112</v>
      </c>
      <c r="U3" s="37" t="s">
        <v>113</v>
      </c>
      <c r="V3" s="37" t="s">
        <v>114</v>
      </c>
      <c r="W3" s="37" t="s">
        <v>115</v>
      </c>
      <c r="X3" s="37" t="s">
        <v>116</v>
      </c>
      <c r="Y3" s="37" t="s">
        <v>117</v>
      </c>
      <c r="Z3" s="37" t="s">
        <v>118</v>
      </c>
      <c r="AA3" s="37" t="s">
        <v>119</v>
      </c>
      <c r="AB3" s="37" t="s">
        <v>120</v>
      </c>
      <c r="AC3" s="37" t="s">
        <v>121</v>
      </c>
      <c r="AD3" s="37" t="s">
        <v>122</v>
      </c>
      <c r="AE3" s="37" t="s">
        <v>123</v>
      </c>
      <c r="AF3" s="37" t="s">
        <v>124</v>
      </c>
      <c r="AG3" s="37" t="s">
        <v>125</v>
      </c>
      <c r="AH3" s="37" t="s">
        <v>126</v>
      </c>
      <c r="AI3" s="37" t="s">
        <v>127</v>
      </c>
      <c r="AJ3" s="37" t="s">
        <v>128</v>
      </c>
      <c r="AK3" s="37" t="s">
        <v>129</v>
      </c>
      <c r="AL3" s="37"/>
      <c r="AM3" s="37" t="s">
        <v>130</v>
      </c>
      <c r="AN3" s="37" t="s">
        <v>131</v>
      </c>
      <c r="AO3" s="37" t="s">
        <v>132</v>
      </c>
      <c r="AP3" s="37" t="s">
        <v>133</v>
      </c>
      <c r="AQ3" s="37" t="s">
        <v>134</v>
      </c>
      <c r="AR3" s="37" t="s">
        <v>135</v>
      </c>
      <c r="AS3" s="37"/>
      <c r="AT3" s="37" t="s">
        <v>136</v>
      </c>
      <c r="AU3" s="37" t="s">
        <v>137</v>
      </c>
      <c r="AV3" s="37" t="s">
        <v>138</v>
      </c>
      <c r="AW3" s="37" t="s">
        <v>139</v>
      </c>
      <c r="AX3" s="37" t="s">
        <v>140</v>
      </c>
      <c r="AY3" s="37"/>
      <c r="AZ3" s="37" t="s">
        <v>141</v>
      </c>
      <c r="BA3" s="37"/>
      <c r="BB3" s="37"/>
      <c r="BC3" s="37"/>
      <c r="BD3" s="37"/>
      <c r="BE3" s="37"/>
      <c r="BF3" s="37"/>
      <c r="BG3" s="37"/>
      <c r="BH3" s="37"/>
      <c r="BI3" s="37"/>
    </row>
    <row r="4" customFormat="false" ht="13.8" hidden="false" customHeight="false" outlineLevel="0" collapsed="false">
      <c r="A4" s="36"/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</row>
    <row r="5" customFormat="false" ht="13.8" hidden="false" customHeight="false" outlineLevel="0" collapsed="false">
      <c r="A5" s="36"/>
      <c r="B5" s="37" t="s">
        <v>142</v>
      </c>
      <c r="C5" s="36"/>
      <c r="D5" s="36"/>
      <c r="E5" s="36"/>
      <c r="F5" s="36" t="n">
        <v>77.0</v>
      </c>
      <c r="G5" s="36" t="n">
        <v>77.0</v>
      </c>
      <c r="H5" s="36" t="n">
        <v>77.0</v>
      </c>
      <c r="I5" s="36" t="n">
        <v>77.0</v>
      </c>
      <c r="J5" s="36" t="n">
        <v>77.0</v>
      </c>
      <c r="K5" s="36" t="n">
        <v>77.0</v>
      </c>
      <c r="L5" s="36"/>
      <c r="M5" s="36" t="n">
        <v>77.0</v>
      </c>
      <c r="N5" s="36" t="n">
        <v>77.0</v>
      </c>
      <c r="O5" s="36" t="n">
        <v>77.0</v>
      </c>
      <c r="P5" s="36"/>
      <c r="Q5" s="36" t="n">
        <v>77.0</v>
      </c>
      <c r="R5" s="36" t="n">
        <v>77.0</v>
      </c>
      <c r="S5" s="36" t="n">
        <v>77.0</v>
      </c>
      <c r="T5" s="36" t="n">
        <v>77.0</v>
      </c>
      <c r="U5" s="36" t="n">
        <v>77.0</v>
      </c>
      <c r="V5" s="36" t="n">
        <v>77.0</v>
      </c>
      <c r="W5" s="36" t="n">
        <v>77.0</v>
      </c>
      <c r="X5" s="36" t="n">
        <v>77.0</v>
      </c>
      <c r="Y5" s="36" t="n">
        <v>77.0</v>
      </c>
      <c r="Z5" s="36" t="n">
        <v>77.0</v>
      </c>
      <c r="AA5" s="36" t="n">
        <v>77.0</v>
      </c>
      <c r="AB5" s="36" t="n">
        <v>77.0</v>
      </c>
      <c r="AC5" s="36" t="n">
        <v>77.0</v>
      </c>
      <c r="AD5" s="36" t="n">
        <v>77.0</v>
      </c>
      <c r="AE5" s="36" t="n">
        <v>77.0</v>
      </c>
      <c r="AF5" s="36" t="n">
        <v>77.0</v>
      </c>
      <c r="AG5" s="36" t="n">
        <v>77.0</v>
      </c>
      <c r="AH5" s="36" t="n">
        <v>77.0</v>
      </c>
      <c r="AI5" s="36" t="n">
        <v>77.0</v>
      </c>
      <c r="AJ5" s="36" t="n">
        <v>77.0</v>
      </c>
      <c r="AK5" s="36" t="n">
        <v>77.0</v>
      </c>
      <c r="AL5" s="36"/>
      <c r="AM5" s="36" t="n">
        <v>77.0</v>
      </c>
      <c r="AN5" s="36" t="n">
        <v>77.0</v>
      </c>
      <c r="AO5" s="36" t="n">
        <v>77.0</v>
      </c>
      <c r="AP5" s="36" t="n">
        <v>77.0</v>
      </c>
      <c r="AQ5" s="36" t="n">
        <v>77.0</v>
      </c>
      <c r="AR5" s="36" t="n">
        <v>77.0</v>
      </c>
      <c r="AS5" s="36"/>
      <c r="AT5" s="36" t="n">
        <v>77.0</v>
      </c>
      <c r="AU5" s="36" t="n">
        <v>77.0</v>
      </c>
      <c r="AV5" s="36" t="n">
        <v>77.0</v>
      </c>
      <c r="AW5" s="36" t="n">
        <v>77.0</v>
      </c>
      <c r="AX5" s="36" t="n">
        <v>77.0</v>
      </c>
      <c r="AY5" s="36"/>
      <c r="AZ5" s="36" t="n">
        <v>77.0</v>
      </c>
      <c r="BA5" s="36"/>
      <c r="BB5" s="36"/>
      <c r="BC5" s="36"/>
      <c r="BD5" s="36"/>
      <c r="BE5" s="36"/>
      <c r="BF5" s="36"/>
      <c r="BG5" s="36"/>
      <c r="BH5" s="36"/>
      <c r="BI5" s="36"/>
    </row>
    <row r="6" customFormat="false" ht="13.8" hidden="false" customHeight="false" outlineLevel="0" collapsed="false">
      <c r="A6" s="36"/>
      <c r="B6" s="37" t="s">
        <v>143</v>
      </c>
      <c r="C6" s="36"/>
      <c r="D6" s="36"/>
      <c r="E6" s="36"/>
      <c r="F6" s="36" t="n">
        <v>6.0</v>
      </c>
      <c r="G6" s="36" t="n">
        <v>16.0</v>
      </c>
      <c r="H6" s="36" t="n">
        <v>17.0</v>
      </c>
      <c r="I6" s="36" t="n">
        <v>6.0</v>
      </c>
      <c r="J6" s="36" t="n">
        <v>6.0</v>
      </c>
      <c r="K6" s="36" t="n">
        <v>6.0</v>
      </c>
      <c r="L6" s="36"/>
      <c r="M6" s="36" t="n">
        <v>7.0</v>
      </c>
      <c r="N6" s="36" t="n">
        <v>7.0</v>
      </c>
      <c r="O6" s="36" t="n">
        <v>7.0</v>
      </c>
      <c r="P6" s="36"/>
      <c r="Q6" s="36" t="n">
        <v>3.0</v>
      </c>
      <c r="R6" s="36" t="n">
        <v>54.0</v>
      </c>
      <c r="S6" s="36" t="n">
        <v>30.0</v>
      </c>
      <c r="T6" s="36" t="n">
        <v>40.0</v>
      </c>
      <c r="U6" s="36" t="n">
        <v>10.0</v>
      </c>
      <c r="V6" s="36" t="n">
        <v>29.0</v>
      </c>
      <c r="W6" s="36" t="n">
        <v>15.0</v>
      </c>
      <c r="X6" s="36" t="n">
        <v>30.0</v>
      </c>
      <c r="Y6" s="36" t="n">
        <v>26.0</v>
      </c>
      <c r="Z6" s="36" t="n">
        <v>54.0</v>
      </c>
      <c r="AA6" s="36" t="n">
        <v>54.0</v>
      </c>
      <c r="AB6" s="36" t="n">
        <v>54.0</v>
      </c>
      <c r="AC6" s="36" t="n">
        <v>52.0</v>
      </c>
      <c r="AD6" s="36" t="n">
        <v>54.0</v>
      </c>
      <c r="AE6" s="36" t="n">
        <v>15.0</v>
      </c>
      <c r="AF6" s="36" t="n">
        <v>46.0</v>
      </c>
      <c r="AG6" s="36" t="n">
        <v>53.0</v>
      </c>
      <c r="AH6" s="36" t="n">
        <v>52.0</v>
      </c>
      <c r="AI6" s="36" t="n">
        <v>49.0</v>
      </c>
      <c r="AJ6" s="36" t="n">
        <v>1.0</v>
      </c>
      <c r="AK6" s="36" t="n">
        <v>1.0</v>
      </c>
      <c r="AL6" s="36"/>
      <c r="AM6" s="36" t="n">
        <v>0</v>
      </c>
      <c r="AN6" s="36" t="n">
        <v>15.0</v>
      </c>
      <c r="AO6" s="36" t="n">
        <v>14.0</v>
      </c>
      <c r="AP6" s="36" t="n">
        <v>0</v>
      </c>
      <c r="AQ6" s="36" t="n">
        <v>10.0</v>
      </c>
      <c r="AR6" s="36" t="n">
        <v>0</v>
      </c>
      <c r="AS6" s="36"/>
      <c r="AT6" s="36" t="n">
        <v>70.0</v>
      </c>
      <c r="AU6" s="36" t="n">
        <v>74.0</v>
      </c>
      <c r="AV6" s="36" t="n">
        <v>74.0</v>
      </c>
      <c r="AW6" s="36" t="n">
        <v>61.0</v>
      </c>
      <c r="AX6" s="36" t="n">
        <v>61.0</v>
      </c>
      <c r="AY6" s="36"/>
      <c r="AZ6" s="36" t="n">
        <v>28.0</v>
      </c>
      <c r="BA6" s="36"/>
      <c r="BB6" s="36"/>
      <c r="BC6" s="36"/>
      <c r="BD6" s="36"/>
      <c r="BE6" s="36"/>
      <c r="BF6" s="36"/>
      <c r="BG6" s="36"/>
      <c r="BH6" s="36"/>
      <c r="BI6" s="36"/>
    </row>
    <row r="7" customFormat="false" ht="13.8" hidden="false" customHeight="false" outlineLevel="0" collapsed="false">
      <c r="A7" s="36"/>
      <c r="B7" s="37" t="s">
        <v>144</v>
      </c>
      <c r="C7" s="36"/>
      <c r="D7" s="36"/>
      <c r="E7" s="36"/>
      <c r="F7" s="36" t="n">
        <v>0</v>
      </c>
      <c r="G7" s="36" t="n">
        <v>0</v>
      </c>
      <c r="H7" s="36" t="n">
        <v>0</v>
      </c>
      <c r="I7" s="36" t="n">
        <v>0</v>
      </c>
      <c r="J7" s="36" t="n">
        <v>0</v>
      </c>
      <c r="K7" s="36" t="n">
        <v>0</v>
      </c>
      <c r="L7" s="36"/>
      <c r="M7" s="36" t="n">
        <v>0</v>
      </c>
      <c r="N7" s="36" t="n">
        <v>0</v>
      </c>
      <c r="O7" s="36" t="n">
        <v>0</v>
      </c>
      <c r="P7" s="36"/>
      <c r="Q7" s="36" t="n">
        <v>0</v>
      </c>
      <c r="R7" s="36" t="n">
        <v>0</v>
      </c>
      <c r="S7" s="36" t="n">
        <v>0</v>
      </c>
      <c r="T7" s="36" t="n">
        <v>14.0</v>
      </c>
      <c r="U7" s="36" t="n">
        <v>0</v>
      </c>
      <c r="V7" s="36" t="n">
        <v>0</v>
      </c>
      <c r="W7" s="36" t="n">
        <v>0</v>
      </c>
      <c r="X7" s="36" t="n">
        <v>0</v>
      </c>
      <c r="Y7" s="36" t="n">
        <v>0</v>
      </c>
      <c r="Z7" s="36" t="n">
        <v>0</v>
      </c>
      <c r="AA7" s="36" t="n">
        <v>0</v>
      </c>
      <c r="AB7" s="36" t="n">
        <v>0</v>
      </c>
      <c r="AC7" s="36" t="n">
        <v>2.0</v>
      </c>
      <c r="AD7" s="36" t="n">
        <v>0</v>
      </c>
      <c r="AE7" s="36" t="n">
        <v>39.0</v>
      </c>
      <c r="AF7" s="36" t="n">
        <v>0</v>
      </c>
      <c r="AG7" s="36" t="n">
        <v>0</v>
      </c>
      <c r="AH7" s="36" t="n">
        <v>0</v>
      </c>
      <c r="AI7" s="36" t="n">
        <v>0</v>
      </c>
      <c r="AJ7" s="36" t="n">
        <v>53.0</v>
      </c>
      <c r="AK7" s="36" t="n">
        <v>0</v>
      </c>
      <c r="AL7" s="36"/>
      <c r="AM7" s="36" t="n">
        <v>0</v>
      </c>
      <c r="AN7" s="36" t="n">
        <v>45.0</v>
      </c>
      <c r="AO7" s="36" t="n">
        <v>0</v>
      </c>
      <c r="AP7" s="36" t="n">
        <v>0</v>
      </c>
      <c r="AQ7" s="36" t="n">
        <v>0</v>
      </c>
      <c r="AR7" s="36" t="n">
        <v>0</v>
      </c>
      <c r="AS7" s="36"/>
      <c r="AT7" s="36" t="n">
        <v>0</v>
      </c>
      <c r="AU7" s="36" t="n">
        <v>0</v>
      </c>
      <c r="AV7" s="36" t="n">
        <v>0</v>
      </c>
      <c r="AW7" s="36" t="n">
        <v>0</v>
      </c>
      <c r="AX7" s="36" t="n">
        <v>0</v>
      </c>
      <c r="AY7" s="36"/>
      <c r="AZ7" s="36" t="n">
        <v>0</v>
      </c>
      <c r="BA7" s="36"/>
      <c r="BB7" s="36"/>
      <c r="BC7" s="36"/>
      <c r="BD7" s="36"/>
      <c r="BE7" s="36"/>
      <c r="BF7" s="36"/>
      <c r="BG7" s="36"/>
      <c r="BH7" s="36"/>
      <c r="BI7" s="36"/>
    </row>
    <row r="8" customFormat="false" ht="13.8" hidden="false" customHeight="false" outlineLevel="0" collapsed="false">
      <c r="A8" s="36"/>
      <c r="B8" s="37" t="s">
        <v>145</v>
      </c>
      <c r="C8" s="36"/>
      <c r="D8" s="36"/>
      <c r="E8" s="36"/>
      <c r="F8" s="36" t="n">
        <v>0</v>
      </c>
      <c r="G8" s="36" t="n">
        <v>0</v>
      </c>
      <c r="H8" s="36" t="n">
        <v>0</v>
      </c>
      <c r="I8" s="36" t="n">
        <v>0</v>
      </c>
      <c r="J8" s="36" t="n">
        <v>0</v>
      </c>
      <c r="K8" s="36" t="n">
        <v>0</v>
      </c>
      <c r="L8" s="36"/>
      <c r="M8" s="36" t="n">
        <v>0</v>
      </c>
      <c r="N8" s="36" t="n">
        <v>0</v>
      </c>
      <c r="O8" s="36" t="n">
        <v>0</v>
      </c>
      <c r="P8" s="36"/>
      <c r="Q8" s="36" t="n">
        <v>0</v>
      </c>
      <c r="R8" s="36" t="n">
        <v>0</v>
      </c>
      <c r="S8" s="36" t="n">
        <v>0</v>
      </c>
      <c r="T8" s="36" t="n">
        <v>0</v>
      </c>
      <c r="U8" s="36" t="n">
        <v>0</v>
      </c>
      <c r="V8" s="36" t="n">
        <v>23.0</v>
      </c>
      <c r="W8" s="36" t="n">
        <v>32.0</v>
      </c>
      <c r="X8" s="36" t="n">
        <v>0</v>
      </c>
      <c r="Y8" s="36" t="n">
        <v>3.0</v>
      </c>
      <c r="Z8" s="36" t="n">
        <v>0</v>
      </c>
      <c r="AA8" s="36" t="n">
        <v>0</v>
      </c>
      <c r="AB8" s="36" t="n">
        <v>0</v>
      </c>
      <c r="AC8" s="36" t="n">
        <v>0</v>
      </c>
      <c r="AD8" s="36" t="n">
        <v>0</v>
      </c>
      <c r="AE8" s="36" t="n">
        <v>0</v>
      </c>
      <c r="AF8" s="36" t="n">
        <v>0</v>
      </c>
      <c r="AG8" s="36" t="n">
        <v>0</v>
      </c>
      <c r="AH8" s="36" t="n">
        <v>0</v>
      </c>
      <c r="AI8" s="36" t="n">
        <v>0</v>
      </c>
      <c r="AJ8" s="36" t="n">
        <v>0</v>
      </c>
      <c r="AK8" s="36" t="n">
        <v>0</v>
      </c>
      <c r="AL8" s="36"/>
      <c r="AM8" s="36" t="n">
        <v>77.0</v>
      </c>
      <c r="AN8" s="36" t="n">
        <v>0</v>
      </c>
      <c r="AO8" s="36" t="n">
        <v>46.0</v>
      </c>
      <c r="AP8" s="36" t="n">
        <v>60.0</v>
      </c>
      <c r="AQ8" s="36" t="n">
        <v>50.0</v>
      </c>
      <c r="AR8" s="36" t="n">
        <v>60.0</v>
      </c>
      <c r="AS8" s="36"/>
      <c r="AT8" s="36" t="n">
        <v>7.0</v>
      </c>
      <c r="AU8" s="36" t="n">
        <v>3.0</v>
      </c>
      <c r="AV8" s="36" t="n">
        <v>2.0</v>
      </c>
      <c r="AW8" s="36" t="n">
        <v>6.0</v>
      </c>
      <c r="AX8" s="36" t="n">
        <v>6.0</v>
      </c>
      <c r="AY8" s="36"/>
      <c r="AZ8" s="36" t="n">
        <v>0</v>
      </c>
      <c r="BA8" s="36"/>
      <c r="BB8" s="36"/>
      <c r="BC8" s="36"/>
      <c r="BD8" s="36"/>
      <c r="BE8" s="36"/>
      <c r="BF8" s="36"/>
      <c r="BG8" s="36"/>
      <c r="BH8" s="36"/>
      <c r="BI8" s="36"/>
    </row>
    <row r="9" customFormat="false" ht="13.8" hidden="false" customHeight="false" outlineLevel="0" collapsed="false">
      <c r="A9" s="36"/>
      <c r="B9" s="37" t="s">
        <v>146</v>
      </c>
      <c r="C9" s="36"/>
      <c r="D9" s="36"/>
      <c r="E9" s="36"/>
      <c r="F9" s="36" t="n">
        <v>71.0</v>
      </c>
      <c r="G9" s="36" t="n">
        <v>61.0</v>
      </c>
      <c r="H9" s="36" t="n">
        <v>3.0</v>
      </c>
      <c r="I9" s="36" t="n">
        <v>71.0</v>
      </c>
      <c r="J9" s="36" t="n">
        <v>0</v>
      </c>
      <c r="K9" s="36" t="n">
        <v>0</v>
      </c>
      <c r="L9" s="36"/>
      <c r="M9" s="36" t="n">
        <v>70.0</v>
      </c>
      <c r="N9" s="36" t="n">
        <v>70.0</v>
      </c>
      <c r="O9" s="36" t="n">
        <v>0</v>
      </c>
      <c r="P9" s="36"/>
      <c r="Q9" s="36" t="n">
        <v>64.0</v>
      </c>
      <c r="R9" s="36" t="n">
        <v>13.0</v>
      </c>
      <c r="S9" s="36" t="n">
        <v>24.0</v>
      </c>
      <c r="T9" s="36" t="n">
        <v>0</v>
      </c>
      <c r="U9" s="36" t="n">
        <v>44.0</v>
      </c>
      <c r="V9" s="36" t="n">
        <v>2.0</v>
      </c>
      <c r="W9" s="36" t="n">
        <v>7.0</v>
      </c>
      <c r="X9" s="36" t="n">
        <v>24.0</v>
      </c>
      <c r="Y9" s="36" t="n">
        <v>25.0</v>
      </c>
      <c r="Z9" s="36" t="n">
        <v>0</v>
      </c>
      <c r="AA9" s="36" t="n">
        <v>0</v>
      </c>
      <c r="AB9" s="36" t="n">
        <v>0</v>
      </c>
      <c r="AC9" s="36" t="n">
        <v>0</v>
      </c>
      <c r="AD9" s="36" t="n">
        <v>0</v>
      </c>
      <c r="AE9" s="36" t="n">
        <v>0</v>
      </c>
      <c r="AF9" s="36" t="n">
        <v>7.0</v>
      </c>
      <c r="AG9" s="36" t="n">
        <v>0</v>
      </c>
      <c r="AH9" s="36" t="n">
        <v>1.0</v>
      </c>
      <c r="AI9" s="36" t="n">
        <v>4.0</v>
      </c>
      <c r="AJ9" s="36" t="n">
        <v>0</v>
      </c>
      <c r="AK9" s="36" t="n">
        <v>0</v>
      </c>
      <c r="AL9" s="36"/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/>
      <c r="AT9" s="36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/>
      <c r="AZ9" s="36" t="n">
        <v>49.0</v>
      </c>
      <c r="BA9" s="36"/>
      <c r="BB9" s="36"/>
      <c r="BC9" s="36"/>
      <c r="BD9" s="36"/>
      <c r="BE9" s="36"/>
      <c r="BF9" s="36"/>
      <c r="BG9" s="36"/>
      <c r="BH9" s="36"/>
      <c r="BI9" s="36"/>
    </row>
    <row r="10" customFormat="false" ht="13.8" hidden="false" customHeight="false" outlineLevel="0" collapsed="false">
      <c r="A10" s="36"/>
      <c r="B10" s="37" t="s">
        <v>147</v>
      </c>
      <c r="C10" s="36"/>
      <c r="D10" s="36"/>
      <c r="E10" s="36"/>
      <c r="F10" s="36" t="n">
        <v>0</v>
      </c>
      <c r="G10" s="36" t="n">
        <v>0</v>
      </c>
      <c r="H10" s="36" t="n">
        <v>57.0</v>
      </c>
      <c r="I10" s="36" t="n">
        <v>0</v>
      </c>
      <c r="J10" s="36" t="n">
        <v>71.0</v>
      </c>
      <c r="K10" s="36" t="n">
        <v>71.0</v>
      </c>
      <c r="L10" s="36"/>
      <c r="M10" s="36" t="n">
        <v>0</v>
      </c>
      <c r="N10" s="36" t="n">
        <v>0</v>
      </c>
      <c r="O10" s="36" t="n">
        <v>70.0</v>
      </c>
      <c r="P10" s="36"/>
      <c r="Q10" s="36" t="n">
        <v>0</v>
      </c>
      <c r="R10" s="36" t="n">
        <v>0</v>
      </c>
      <c r="S10" s="36" t="n">
        <v>23.0</v>
      </c>
      <c r="T10" s="36" t="n">
        <v>23.0</v>
      </c>
      <c r="U10" s="36" t="n">
        <v>23.0</v>
      </c>
      <c r="V10" s="36" t="n">
        <v>23.0</v>
      </c>
      <c r="W10" s="36" t="n">
        <v>23.0</v>
      </c>
      <c r="X10" s="36" t="n">
        <v>23.0</v>
      </c>
      <c r="Y10" s="36" t="n">
        <v>23.0</v>
      </c>
      <c r="Z10" s="36" t="n">
        <v>23.0</v>
      </c>
      <c r="AA10" s="36" t="n">
        <v>23.0</v>
      </c>
      <c r="AB10" s="36" t="n">
        <v>23.0</v>
      </c>
      <c r="AC10" s="36" t="n">
        <v>23.0</v>
      </c>
      <c r="AD10" s="36" t="n">
        <v>23.0</v>
      </c>
      <c r="AE10" s="36" t="n">
        <v>23.0</v>
      </c>
      <c r="AF10" s="36" t="n">
        <v>24.0</v>
      </c>
      <c r="AG10" s="36" t="n">
        <v>24.0</v>
      </c>
      <c r="AH10" s="36" t="n">
        <v>24.0</v>
      </c>
      <c r="AI10" s="36" t="n">
        <v>24.0</v>
      </c>
      <c r="AJ10" s="36" t="n">
        <v>23.0</v>
      </c>
      <c r="AK10" s="36" t="n">
        <v>76.0</v>
      </c>
      <c r="AL10" s="36"/>
      <c r="AM10" s="36" t="n">
        <v>0</v>
      </c>
      <c r="AN10" s="36" t="n">
        <v>17.0</v>
      </c>
      <c r="AO10" s="36" t="n">
        <v>17.0</v>
      </c>
      <c r="AP10" s="36" t="n">
        <v>17.0</v>
      </c>
      <c r="AQ10" s="36" t="n">
        <v>17.0</v>
      </c>
      <c r="AR10" s="36" t="n">
        <v>17.0</v>
      </c>
      <c r="AS10" s="36"/>
      <c r="AT10" s="36" t="n">
        <v>0</v>
      </c>
      <c r="AU10" s="36" t="n">
        <v>0</v>
      </c>
      <c r="AV10" s="36" t="n">
        <v>1.0</v>
      </c>
      <c r="AW10" s="36" t="n">
        <v>10.0</v>
      </c>
      <c r="AX10" s="36" t="n">
        <v>10.0</v>
      </c>
      <c r="AY10" s="36"/>
      <c r="AZ10" s="36" t="n">
        <v>0</v>
      </c>
      <c r="BA10" s="36"/>
      <c r="BB10" s="36"/>
      <c r="BC10" s="36"/>
      <c r="BD10" s="36"/>
      <c r="BE10" s="36"/>
      <c r="BF10" s="36"/>
      <c r="BG10" s="36"/>
      <c r="BH10" s="36"/>
      <c r="BI10" s="36"/>
    </row>
    <row r="11" customFormat="false" ht="13.8" hidden="false" customHeight="false" outlineLevel="0" collapsed="false">
      <c r="A11" s="36"/>
      <c r="B11" s="37" t="s">
        <v>148</v>
      </c>
      <c r="C11" s="36"/>
      <c r="D11" s="36"/>
      <c r="E11" s="36"/>
      <c r="F11" s="36" t="n">
        <v>0</v>
      </c>
      <c r="G11" s="36" t="n">
        <v>0</v>
      </c>
      <c r="H11" s="36" t="n">
        <v>0</v>
      </c>
      <c r="I11" s="36" t="n">
        <v>0</v>
      </c>
      <c r="J11" s="36" t="n">
        <v>0</v>
      </c>
      <c r="K11" s="36" t="n">
        <v>0</v>
      </c>
      <c r="L11" s="36"/>
      <c r="M11" s="36" t="n">
        <v>0</v>
      </c>
      <c r="N11" s="36" t="n">
        <v>0</v>
      </c>
      <c r="O11" s="36" t="n">
        <v>0</v>
      </c>
      <c r="P11" s="36"/>
      <c r="Q11" s="36" t="n">
        <v>10.0</v>
      </c>
      <c r="R11" s="36" t="n">
        <v>10.0</v>
      </c>
      <c r="S11" s="36" t="n">
        <v>0</v>
      </c>
      <c r="T11" s="36" t="n">
        <v>0</v>
      </c>
      <c r="U11" s="36" t="n">
        <v>0</v>
      </c>
      <c r="V11" s="36" t="n">
        <v>0</v>
      </c>
      <c r="W11" s="36" t="n">
        <v>0</v>
      </c>
      <c r="X11" s="36" t="n">
        <v>0</v>
      </c>
      <c r="Y11" s="36" t="n">
        <v>0</v>
      </c>
      <c r="Z11" s="36" t="n">
        <v>0</v>
      </c>
      <c r="AA11" s="36" t="n">
        <v>0</v>
      </c>
      <c r="AB11" s="36" t="n">
        <v>0</v>
      </c>
      <c r="AC11" s="36" t="n">
        <v>0</v>
      </c>
      <c r="AD11" s="36" t="n">
        <v>0</v>
      </c>
      <c r="AE11" s="36" t="n">
        <v>0</v>
      </c>
      <c r="AF11" s="36" t="n">
        <v>0</v>
      </c>
      <c r="AG11" s="36" t="n">
        <v>0</v>
      </c>
      <c r="AH11" s="36" t="n">
        <v>0</v>
      </c>
      <c r="AI11" s="36" t="n">
        <v>0</v>
      </c>
      <c r="AJ11" s="36" t="n">
        <v>0</v>
      </c>
      <c r="AK11" s="36" t="n">
        <v>0</v>
      </c>
      <c r="AL11" s="36"/>
      <c r="AM11" s="36" t="n">
        <v>0</v>
      </c>
      <c r="AN11" s="36" t="n">
        <v>0</v>
      </c>
      <c r="AO11" s="36" t="n">
        <v>0</v>
      </c>
      <c r="AP11" s="36" t="n">
        <v>0</v>
      </c>
      <c r="AQ11" s="36" t="n">
        <v>0</v>
      </c>
      <c r="AR11" s="36" t="n">
        <v>0</v>
      </c>
      <c r="AS11" s="36"/>
      <c r="AT11" s="36" t="n">
        <v>0</v>
      </c>
      <c r="AU11" s="36" t="n">
        <v>0</v>
      </c>
      <c r="AV11" s="36" t="n">
        <v>0</v>
      </c>
      <c r="AW11" s="36" t="n">
        <v>0</v>
      </c>
      <c r="AX11" s="36" t="n">
        <v>0</v>
      </c>
      <c r="AY11" s="36"/>
      <c r="AZ11" s="36" t="n">
        <v>0</v>
      </c>
      <c r="BA11" s="36"/>
      <c r="BB11" s="36"/>
      <c r="BC11" s="36"/>
      <c r="BD11" s="36"/>
      <c r="BE11" s="36"/>
      <c r="BF11" s="36"/>
      <c r="BG11" s="36"/>
      <c r="BH11" s="36"/>
      <c r="BI11" s="36"/>
    </row>
    <row r="12" customFormat="false" ht="13.8" hidden="false" customHeight="false" outlineLevel="0" collapsed="false">
      <c r="A12" s="36"/>
      <c r="B12" s="37" t="s">
        <v>149</v>
      </c>
      <c r="C12" s="36"/>
      <c r="D12" s="36"/>
      <c r="E12" s="36"/>
      <c r="F12" s="36" t="n">
        <v>0</v>
      </c>
      <c r="G12" s="36" t="n">
        <v>0</v>
      </c>
      <c r="H12" s="36" t="n">
        <v>0</v>
      </c>
      <c r="I12" s="36" t="n">
        <v>0</v>
      </c>
      <c r="J12" s="36" t="n">
        <v>0</v>
      </c>
      <c r="K12" s="36" t="n">
        <v>0</v>
      </c>
      <c r="L12" s="36"/>
      <c r="M12" s="36" t="n">
        <v>0</v>
      </c>
      <c r="N12" s="36" t="n">
        <v>0</v>
      </c>
      <c r="O12" s="36" t="n">
        <v>0</v>
      </c>
      <c r="P12" s="36"/>
      <c r="Q12" s="36" t="n">
        <v>0</v>
      </c>
      <c r="R12" s="36" t="n">
        <v>0</v>
      </c>
      <c r="S12" s="36" t="n">
        <v>0</v>
      </c>
      <c r="T12" s="36" t="n">
        <v>0</v>
      </c>
      <c r="U12" s="36" t="n">
        <v>0</v>
      </c>
      <c r="V12" s="36" t="n">
        <v>0</v>
      </c>
      <c r="W12" s="36" t="n">
        <v>0</v>
      </c>
      <c r="X12" s="36" t="n">
        <v>0</v>
      </c>
      <c r="Y12" s="36" t="n">
        <v>0</v>
      </c>
      <c r="Z12" s="36" t="n">
        <v>0</v>
      </c>
      <c r="AA12" s="36" t="n">
        <v>0</v>
      </c>
      <c r="AB12" s="36" t="n">
        <v>0</v>
      </c>
      <c r="AC12" s="36" t="n">
        <v>0</v>
      </c>
      <c r="AD12" s="36" t="n">
        <v>0</v>
      </c>
      <c r="AE12" s="36" t="n">
        <v>0</v>
      </c>
      <c r="AF12" s="36" t="n">
        <v>0</v>
      </c>
      <c r="AG12" s="36" t="n">
        <v>0</v>
      </c>
      <c r="AH12" s="36" t="n">
        <v>0</v>
      </c>
      <c r="AI12" s="36" t="n">
        <v>0</v>
      </c>
      <c r="AJ12" s="36" t="n">
        <v>0</v>
      </c>
      <c r="AK12" s="36" t="n">
        <v>0</v>
      </c>
      <c r="AL12" s="36"/>
      <c r="AM12" s="36" t="n">
        <v>0</v>
      </c>
      <c r="AN12" s="36" t="n">
        <v>0</v>
      </c>
      <c r="AO12" s="36" t="n">
        <v>0</v>
      </c>
      <c r="AP12" s="36" t="n">
        <v>0</v>
      </c>
      <c r="AQ12" s="36" t="n">
        <v>0</v>
      </c>
      <c r="AR12" s="36" t="n">
        <v>0</v>
      </c>
      <c r="AS12" s="36"/>
      <c r="AT12" s="36" t="n">
        <v>0</v>
      </c>
      <c r="AU12" s="36" t="n">
        <v>0</v>
      </c>
      <c r="AV12" s="36" t="n">
        <v>0</v>
      </c>
      <c r="AW12" s="36" t="n">
        <v>0</v>
      </c>
      <c r="AX12" s="36" t="n">
        <v>0</v>
      </c>
      <c r="AY12" s="36"/>
      <c r="AZ12" s="36" t="n">
        <v>0</v>
      </c>
      <c r="BA12" s="36"/>
      <c r="BB12" s="36"/>
      <c r="BC12" s="36"/>
      <c r="BD12" s="36"/>
      <c r="BE12" s="36"/>
      <c r="BF12" s="36"/>
      <c r="BG12" s="36"/>
      <c r="BH12" s="36"/>
      <c r="BI12" s="36"/>
    </row>
    <row r="13" customFormat="false" ht="13.8" hidden="false" customHeight="false" outlineLevel="0" collapsed="false">
      <c r="A13" s="36"/>
      <c r="B13" s="37" t="s">
        <v>150</v>
      </c>
      <c r="C13">
        <f>AVERAGE(C15:C91)</f>
      </c>
      <c r="D13" s="36"/>
      <c r="E13" s="36"/>
      <c r="F13" s="38" t="n">
        <f aca="false">IF(F5=0,0,F6/F5)</f>
        <v>0</v>
      </c>
      <c r="G13" s="38" t="n">
        <f aca="false">IF(G5=0,0,G6/G5)</f>
        <v>0</v>
      </c>
      <c r="H13" s="38" t="n">
        <f aca="false">IF(H5=0,0,H6/H5)</f>
        <v>0</v>
      </c>
      <c r="I13" s="38" t="n">
        <f aca="false">IF(I5=0,0,I6/I5)</f>
        <v>0</v>
      </c>
      <c r="J13" s="38" t="n">
        <f aca="false">IF(J5=0,0,J6/J5)</f>
        <v>0</v>
      </c>
      <c r="K13" s="38" t="n">
        <f aca="false">IF(K5=0,0,K6/K5)</f>
        <v>0</v>
      </c>
      <c r="L13" s="36"/>
      <c r="M13" s="38" t="n">
        <f aca="false">IF(M5=0,0,M6/M5)</f>
        <v>0</v>
      </c>
      <c r="N13" s="38" t="n">
        <f aca="false">IF(N5=0,0,N6/N5)</f>
        <v>0</v>
      </c>
      <c r="O13" s="38" t="n">
        <f aca="false">IF(O5=0,0,O6/O5)</f>
        <v>0</v>
      </c>
      <c r="P13" s="36"/>
      <c r="Q13" s="38" t="n">
        <f aca="false">IF(Q5=0,0,Q6/Q5)</f>
        <v>0</v>
      </c>
      <c r="R13" s="38" t="n">
        <f aca="false">IF(R5=0,0,R6/R5)</f>
        <v>0</v>
      </c>
      <c r="S13" s="38" t="n">
        <f aca="false">IF(S5=0,0,S6/S5)</f>
        <v>0</v>
      </c>
      <c r="T13" s="38" t="n">
        <f aca="false">IF(T5=0,0,T6/T5)</f>
        <v>0</v>
      </c>
      <c r="U13" s="38" t="n">
        <f aca="false">IF(U5=0,0,U6/U5)</f>
        <v>0</v>
      </c>
      <c r="V13" s="38" t="n">
        <f aca="false">IF(V5=0,0,V6/V5)</f>
        <v>0</v>
      </c>
      <c r="W13" s="38" t="n">
        <f aca="false">IF(W5=0,0,W6/W5)</f>
        <v>0</v>
      </c>
      <c r="X13" s="38" t="n">
        <f aca="false">IF(X5=0,0,X6/X5)</f>
        <v>0</v>
      </c>
      <c r="Y13" s="38" t="n">
        <f aca="false">IF(Y5=0,0,Y6/Y5)</f>
        <v>0</v>
      </c>
      <c r="Z13" s="38" t="n">
        <f aca="false">IF(Z5=0,0,Z6/Z5)</f>
        <v>0</v>
      </c>
      <c r="AA13" s="38" t="n">
        <f aca="false">IF(AA5=0,0,AA6/AA5)</f>
        <v>0</v>
      </c>
      <c r="AB13" s="38" t="n">
        <f aca="false">IF(AB5=0,0,AB6/AB5)</f>
        <v>0</v>
      </c>
      <c r="AC13" s="38" t="n">
        <f aca="false">IF(AC5=0,0,AC6/AC5)</f>
        <v>0</v>
      </c>
      <c r="AD13" s="38" t="n">
        <f aca="false">IF(AD5=0,0,AD6/AD5)</f>
        <v>0</v>
      </c>
      <c r="AE13" s="38" t="n">
        <f aca="false">IF(AE5=0,0,AE6/AE5)</f>
        <v>0</v>
      </c>
      <c r="AF13" s="38" t="n">
        <f aca="false">IF(AF5=0,0,AF6/AF5)</f>
        <v>0</v>
      </c>
      <c r="AG13" s="38" t="n">
        <f aca="false">IF(AG5=0,0,AG6/AG5)</f>
        <v>0</v>
      </c>
      <c r="AH13" s="38" t="n">
        <f aca="false">IF(AH5=0,0,AH6/AH5)</f>
        <v>0</v>
      </c>
      <c r="AI13" s="38" t="n">
        <f aca="false">IF(AI5=0,0,AI6/AI5)</f>
        <v>0</v>
      </c>
      <c r="AJ13" s="38" t="n">
        <f aca="false">IF(AJ5=0,0,AJ6/AJ5)</f>
        <v>0</v>
      </c>
      <c r="AK13" s="38" t="n">
        <f aca="false">IF(AK5=0,0,AK6/AK5)</f>
        <v>0</v>
      </c>
      <c r="AL13" s="36"/>
      <c r="AM13" s="38" t="n">
        <f aca="false">IF(AM5=0,0,AM6/AM5)</f>
        <v>0</v>
      </c>
      <c r="AN13" s="38" t="n">
        <f aca="false">IF(AN5=0,0,AN6/AN5)</f>
        <v>0</v>
      </c>
      <c r="AO13" s="38" t="n">
        <f aca="false">IF(AO5=0,0,AO6/AO5)</f>
        <v>0</v>
      </c>
      <c r="AP13" s="38" t="n">
        <f aca="false">IF(AP5=0,0,AP6/AP5)</f>
        <v>0</v>
      </c>
      <c r="AQ13" s="38" t="n">
        <f aca="false">IF(AQ5=0,0,AQ6/AQ5)</f>
        <v>0</v>
      </c>
      <c r="AR13" s="38" t="n">
        <f aca="false">IF(AR5=0,0,AR6/AR5)</f>
        <v>0</v>
      </c>
      <c r="AS13" s="36"/>
      <c r="AT13" s="38" t="n">
        <f aca="false">IF(AT5=0,0,AT6/AT5)</f>
        <v>0</v>
      </c>
      <c r="AU13" s="38" t="n">
        <f aca="false">IF(AU5=0,0,AU6/AU5)</f>
        <v>0</v>
      </c>
      <c r="AV13" s="38" t="n">
        <f aca="false">IF(AV5=0,0,AV6/AV5)</f>
        <v>0</v>
      </c>
      <c r="AW13" s="38" t="n">
        <f aca="false">IF(AW5=0,0,AW6/AW5)</f>
        <v>0</v>
      </c>
      <c r="AX13" s="38" t="n">
        <f aca="false">IF(AX5=0,0,AX6/AX5)</f>
        <v>0</v>
      </c>
      <c r="AY13" s="36"/>
      <c r="AZ13" s="38" t="n">
        <f aca="false">IF(AZ5=0,0,AZ6/AZ5)</f>
        <v>0</v>
      </c>
      <c r="BA13" s="36"/>
      <c r="BB13" s="36"/>
      <c r="BC13" s="36"/>
      <c r="BD13" s="36"/>
      <c r="BE13" s="36"/>
      <c r="BF13" s="36"/>
      <c r="BG13" s="36"/>
      <c r="BH13" s="36"/>
      <c r="BI13" s="36"/>
    </row>
    <row r="14" customFormat="false" ht="13.8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</row>
    <row r="15">
      <c r="A15" t="s">
        <v>203</v>
      </c>
      <c r="B15" t="s">
        <v>204</v>
      </c>
      <c r="C15" t="n">
        <v>100.0</v>
      </c>
    </row>
    <row r="16">
      <c r="A16" t="s">
        <v>203</v>
      </c>
      <c r="B16" t="s">
        <v>205</v>
      </c>
      <c r="C16" t="n">
        <v>76.0</v>
      </c>
    </row>
    <row r="17">
      <c r="A17" t="s">
        <v>203</v>
      </c>
      <c r="B17" t="s">
        <v>206</v>
      </c>
      <c r="C17" t="n">
        <v>68.0</v>
      </c>
    </row>
    <row r="18">
      <c r="A18" t="s">
        <v>203</v>
      </c>
      <c r="B18" t="s">
        <v>207</v>
      </c>
      <c r="C18" t="n">
        <v>68.0</v>
      </c>
    </row>
    <row r="19">
      <c r="A19" t="s">
        <v>203</v>
      </c>
      <c r="B19" t="s">
        <v>208</v>
      </c>
      <c r="C19" t="n">
        <v>68.0</v>
      </c>
    </row>
    <row r="20">
      <c r="A20" t="s">
        <v>203</v>
      </c>
      <c r="B20" t="s">
        <v>209</v>
      </c>
      <c r="C20" t="n">
        <v>68.0</v>
      </c>
    </row>
    <row r="21">
      <c r="A21" t="s">
        <v>203</v>
      </c>
      <c r="B21" t="s">
        <v>210</v>
      </c>
      <c r="C21" t="n">
        <v>66.0</v>
      </c>
    </row>
    <row r="22">
      <c r="A22" t="s">
        <v>203</v>
      </c>
      <c r="B22" t="s">
        <v>211</v>
      </c>
      <c r="C22" t="n">
        <v>65.0</v>
      </c>
    </row>
    <row r="23">
      <c r="A23" t="s">
        <v>203</v>
      </c>
      <c r="B23" t="s">
        <v>212</v>
      </c>
      <c r="C23" t="n">
        <v>64.0</v>
      </c>
    </row>
    <row r="24">
      <c r="A24" t="s">
        <v>203</v>
      </c>
      <c r="B24" t="s">
        <v>213</v>
      </c>
      <c r="C24" t="n">
        <v>61.0</v>
      </c>
    </row>
    <row r="25">
      <c r="A25" t="s">
        <v>203</v>
      </c>
      <c r="B25" t="s">
        <v>214</v>
      </c>
      <c r="C25" t="n">
        <v>52.0</v>
      </c>
    </row>
    <row r="26">
      <c r="A26" t="s">
        <v>203</v>
      </c>
      <c r="B26" t="s">
        <v>215</v>
      </c>
      <c r="C26" t="n">
        <v>48.0</v>
      </c>
    </row>
    <row r="27">
      <c r="A27" t="s">
        <v>203</v>
      </c>
      <c r="B27" t="s">
        <v>216</v>
      </c>
      <c r="C27" t="n">
        <v>47.0</v>
      </c>
    </row>
    <row r="28">
      <c r="A28" t="s">
        <v>203</v>
      </c>
      <c r="B28" t="s">
        <v>217</v>
      </c>
      <c r="C28" t="n">
        <v>47.0</v>
      </c>
    </row>
    <row r="29">
      <c r="A29" t="s">
        <v>203</v>
      </c>
      <c r="B29" t="s">
        <v>218</v>
      </c>
      <c r="C29" t="n">
        <v>40.0</v>
      </c>
    </row>
    <row r="30">
      <c r="A30" t="s">
        <v>203</v>
      </c>
      <c r="B30" t="s">
        <v>219</v>
      </c>
      <c r="C30" t="n">
        <v>40.0</v>
      </c>
    </row>
    <row r="31">
      <c r="A31" t="s">
        <v>203</v>
      </c>
      <c r="B31" t="s">
        <v>220</v>
      </c>
      <c r="C31" t="n">
        <v>39.0</v>
      </c>
    </row>
    <row r="32">
      <c r="A32" t="s">
        <v>203</v>
      </c>
      <c r="B32" t="s">
        <v>221</v>
      </c>
      <c r="C32" t="n">
        <v>37.0</v>
      </c>
    </row>
    <row r="33">
      <c r="A33" t="s">
        <v>203</v>
      </c>
      <c r="B33" t="s">
        <v>222</v>
      </c>
      <c r="C33" t="n">
        <v>37.0</v>
      </c>
    </row>
    <row r="34">
      <c r="A34" t="s">
        <v>203</v>
      </c>
      <c r="B34" t="s">
        <v>223</v>
      </c>
      <c r="C34" t="n">
        <v>37.0</v>
      </c>
    </row>
    <row r="35">
      <c r="A35" t="s">
        <v>203</v>
      </c>
      <c r="B35" t="s">
        <v>224</v>
      </c>
      <c r="C35" t="n">
        <v>37.0</v>
      </c>
    </row>
    <row r="36">
      <c r="A36" t="s">
        <v>203</v>
      </c>
      <c r="B36" t="s">
        <v>225</v>
      </c>
      <c r="C36" t="n">
        <v>37.0</v>
      </c>
    </row>
    <row r="37">
      <c r="A37" t="s">
        <v>203</v>
      </c>
      <c r="B37" t="s">
        <v>226</v>
      </c>
      <c r="C37" t="n">
        <v>37.0</v>
      </c>
    </row>
    <row r="38">
      <c r="A38" t="s">
        <v>203</v>
      </c>
      <c r="B38" t="s">
        <v>227</v>
      </c>
      <c r="C38" t="n">
        <v>37.0</v>
      </c>
    </row>
    <row r="39">
      <c r="A39" t="s">
        <v>203</v>
      </c>
      <c r="B39" t="s">
        <v>228</v>
      </c>
      <c r="C39" t="n">
        <v>37.0</v>
      </c>
    </row>
    <row r="40">
      <c r="A40" t="s">
        <v>203</v>
      </c>
      <c r="B40" t="s">
        <v>229</v>
      </c>
      <c r="C40" t="n">
        <v>35.0</v>
      </c>
    </row>
    <row r="41">
      <c r="A41" t="s">
        <v>203</v>
      </c>
      <c r="B41" t="s">
        <v>230</v>
      </c>
      <c r="C41" t="n">
        <v>34.0</v>
      </c>
    </row>
    <row r="42">
      <c r="A42" t="s">
        <v>203</v>
      </c>
      <c r="B42" t="s">
        <v>231</v>
      </c>
      <c r="C42" t="n">
        <v>34.0</v>
      </c>
    </row>
    <row r="43">
      <c r="A43" t="s">
        <v>203</v>
      </c>
      <c r="B43" t="s">
        <v>232</v>
      </c>
      <c r="C43" t="n">
        <v>34.0</v>
      </c>
    </row>
    <row r="44">
      <c r="A44" t="s">
        <v>203</v>
      </c>
      <c r="B44" t="s">
        <v>233</v>
      </c>
      <c r="C44" t="n">
        <v>34.0</v>
      </c>
    </row>
    <row r="45">
      <c r="A45" t="s">
        <v>203</v>
      </c>
      <c r="B45" t="s">
        <v>234</v>
      </c>
      <c r="C45" t="n">
        <v>34.0</v>
      </c>
    </row>
    <row r="46">
      <c r="A46" t="s">
        <v>203</v>
      </c>
      <c r="B46" t="s">
        <v>235</v>
      </c>
      <c r="C46" t="n">
        <v>34.0</v>
      </c>
    </row>
    <row r="47">
      <c r="A47" t="s">
        <v>203</v>
      </c>
      <c r="B47" t="s">
        <v>236</v>
      </c>
      <c r="C47" t="n">
        <v>34.0</v>
      </c>
    </row>
    <row r="48">
      <c r="A48" t="s">
        <v>203</v>
      </c>
      <c r="B48" t="s">
        <v>237</v>
      </c>
      <c r="C48" t="n">
        <v>34.0</v>
      </c>
    </row>
    <row r="49">
      <c r="A49" t="s">
        <v>203</v>
      </c>
      <c r="B49" t="s">
        <v>238</v>
      </c>
      <c r="C49" t="n">
        <v>33.0</v>
      </c>
    </row>
    <row r="50">
      <c r="A50" t="s">
        <v>203</v>
      </c>
      <c r="B50" t="s">
        <v>239</v>
      </c>
      <c r="C50" t="n">
        <v>32.0</v>
      </c>
    </row>
    <row r="51">
      <c r="A51" t="s">
        <v>203</v>
      </c>
      <c r="B51" t="s">
        <v>240</v>
      </c>
      <c r="C51" t="n">
        <v>32.0</v>
      </c>
    </row>
    <row r="52">
      <c r="A52" t="s">
        <v>203</v>
      </c>
      <c r="B52" t="s">
        <v>241</v>
      </c>
      <c r="C52" t="n">
        <v>32.0</v>
      </c>
    </row>
    <row r="53">
      <c r="A53" t="s">
        <v>203</v>
      </c>
      <c r="B53" t="s">
        <v>242</v>
      </c>
      <c r="C53" t="n">
        <v>32.0</v>
      </c>
    </row>
    <row r="54">
      <c r="A54" t="s">
        <v>203</v>
      </c>
      <c r="B54" t="s">
        <v>243</v>
      </c>
      <c r="C54" t="n">
        <v>32.0</v>
      </c>
    </row>
    <row r="55">
      <c r="A55" t="s">
        <v>203</v>
      </c>
      <c r="B55" t="s">
        <v>244</v>
      </c>
      <c r="C55" t="n">
        <v>32.0</v>
      </c>
    </row>
    <row r="56">
      <c r="A56" t="s">
        <v>203</v>
      </c>
      <c r="B56" t="s">
        <v>245</v>
      </c>
      <c r="C56" t="n">
        <v>32.0</v>
      </c>
    </row>
    <row r="57">
      <c r="A57" t="s">
        <v>203</v>
      </c>
      <c r="B57" t="s">
        <v>246</v>
      </c>
      <c r="C57" t="n">
        <v>32.0</v>
      </c>
    </row>
    <row r="58">
      <c r="A58" t="s">
        <v>203</v>
      </c>
      <c r="B58" t="s">
        <v>247</v>
      </c>
      <c r="C58" t="n">
        <v>32.0</v>
      </c>
    </row>
    <row r="59">
      <c r="A59" t="s">
        <v>203</v>
      </c>
      <c r="B59" t="s">
        <v>248</v>
      </c>
      <c r="C59" t="n">
        <v>32.0</v>
      </c>
    </row>
    <row r="60">
      <c r="A60" t="s">
        <v>203</v>
      </c>
      <c r="B60" t="s">
        <v>249</v>
      </c>
      <c r="C60" t="n">
        <v>32.0</v>
      </c>
    </row>
    <row r="61">
      <c r="A61" t="s">
        <v>203</v>
      </c>
      <c r="B61" t="s">
        <v>250</v>
      </c>
      <c r="C61" t="n">
        <v>32.0</v>
      </c>
    </row>
    <row r="62">
      <c r="A62" t="s">
        <v>203</v>
      </c>
      <c r="B62" t="s">
        <v>251</v>
      </c>
      <c r="C62" t="n">
        <v>32.0</v>
      </c>
    </row>
    <row r="63">
      <c r="A63" t="s">
        <v>203</v>
      </c>
      <c r="B63" t="s">
        <v>252</v>
      </c>
      <c r="C63" t="n">
        <v>32.0</v>
      </c>
    </row>
    <row r="64">
      <c r="A64" t="s">
        <v>203</v>
      </c>
      <c r="B64" t="s">
        <v>253</v>
      </c>
      <c r="C64" t="n">
        <v>29.0</v>
      </c>
    </row>
    <row r="65">
      <c r="A65" t="s">
        <v>203</v>
      </c>
      <c r="B65" t="s">
        <v>254</v>
      </c>
      <c r="C65" t="n">
        <v>29.0</v>
      </c>
    </row>
    <row r="66">
      <c r="A66" t="s">
        <v>203</v>
      </c>
      <c r="B66" t="s">
        <v>255</v>
      </c>
      <c r="C66" t="n">
        <v>29.0</v>
      </c>
    </row>
    <row r="67">
      <c r="A67" t="s">
        <v>203</v>
      </c>
      <c r="B67" t="s">
        <v>256</v>
      </c>
      <c r="C67" t="n">
        <v>29.0</v>
      </c>
    </row>
    <row r="68">
      <c r="A68" t="s">
        <v>203</v>
      </c>
      <c r="B68" t="s">
        <v>257</v>
      </c>
      <c r="C68" t="n">
        <v>27.0</v>
      </c>
    </row>
    <row r="69">
      <c r="A69" t="s">
        <v>203</v>
      </c>
      <c r="B69" t="s">
        <v>258</v>
      </c>
      <c r="C69" t="n">
        <v>24.0</v>
      </c>
    </row>
    <row r="70">
      <c r="A70" t="s">
        <v>203</v>
      </c>
      <c r="B70" t="s">
        <v>259</v>
      </c>
      <c r="C70" t="n">
        <v>22.0</v>
      </c>
    </row>
    <row r="71">
      <c r="A71" t="s">
        <v>203</v>
      </c>
      <c r="B71" t="s">
        <v>260</v>
      </c>
      <c r="C71" t="n">
        <v>22.0</v>
      </c>
    </row>
    <row r="72">
      <c r="A72" t="s">
        <v>203</v>
      </c>
      <c r="B72" t="s">
        <v>261</v>
      </c>
      <c r="C72" t="n">
        <v>21.0</v>
      </c>
    </row>
    <row r="73">
      <c r="A73" t="s">
        <v>203</v>
      </c>
      <c r="B73" t="s">
        <v>262</v>
      </c>
      <c r="C73" t="n">
        <v>20.0</v>
      </c>
    </row>
    <row r="74">
      <c r="A74" t="s">
        <v>203</v>
      </c>
      <c r="B74" t="s">
        <v>263</v>
      </c>
      <c r="C74" t="n">
        <v>19.0</v>
      </c>
    </row>
    <row r="75">
      <c r="A75" t="s">
        <v>203</v>
      </c>
      <c r="B75" t="s">
        <v>264</v>
      </c>
      <c r="C75" t="n">
        <v>19.0</v>
      </c>
    </row>
    <row r="76">
      <c r="A76" t="s">
        <v>203</v>
      </c>
      <c r="B76" t="s">
        <v>265</v>
      </c>
      <c r="C76" t="n">
        <v>19.0</v>
      </c>
    </row>
    <row r="77">
      <c r="A77" t="s">
        <v>203</v>
      </c>
      <c r="B77" t="s">
        <v>266</v>
      </c>
      <c r="C77" t="n">
        <v>14.0</v>
      </c>
    </row>
    <row r="78">
      <c r="A78" t="s">
        <v>203</v>
      </c>
      <c r="B78" t="s">
        <v>267</v>
      </c>
      <c r="C78" t="n">
        <v>11.0</v>
      </c>
    </row>
    <row r="79">
      <c r="A79" t="s">
        <v>203</v>
      </c>
      <c r="B79" t="s">
        <v>268</v>
      </c>
      <c r="C79" t="n">
        <v>8.0</v>
      </c>
    </row>
    <row r="80">
      <c r="A80" t="s">
        <v>203</v>
      </c>
      <c r="B80" t="s">
        <v>269</v>
      </c>
      <c r="C80" t="n">
        <v>6.0</v>
      </c>
    </row>
    <row r="81">
      <c r="A81" t="s">
        <v>203</v>
      </c>
      <c r="B81" t="s">
        <v>270</v>
      </c>
      <c r="C81" t="n">
        <v>6.0</v>
      </c>
    </row>
    <row r="82">
      <c r="A82" t="s">
        <v>203</v>
      </c>
      <c r="B82" t="s">
        <v>271</v>
      </c>
      <c r="C82" t="n">
        <v>6.0</v>
      </c>
    </row>
    <row r="83">
      <c r="A83" t="s">
        <v>203</v>
      </c>
      <c r="B83" t="s">
        <v>272</v>
      </c>
      <c r="C83" t="n">
        <v>6.0</v>
      </c>
    </row>
    <row r="84">
      <c r="A84" t="s">
        <v>203</v>
      </c>
      <c r="B84" t="s">
        <v>273</v>
      </c>
      <c r="C84" t="n">
        <v>6.0</v>
      </c>
    </row>
    <row r="85">
      <c r="A85" t="s">
        <v>203</v>
      </c>
      <c r="B85" t="s">
        <v>274</v>
      </c>
      <c r="C85" t="n">
        <v>6.0</v>
      </c>
    </row>
    <row r="86">
      <c r="A86" t="s">
        <v>203</v>
      </c>
      <c r="B86" t="s">
        <v>275</v>
      </c>
      <c r="C86" t="n">
        <v>6.0</v>
      </c>
    </row>
    <row r="87">
      <c r="A87" t="s">
        <v>203</v>
      </c>
      <c r="B87" t="s">
        <v>276</v>
      </c>
      <c r="C87" t="n">
        <v>6.0</v>
      </c>
    </row>
    <row r="88">
      <c r="A88" t="s">
        <v>203</v>
      </c>
      <c r="B88" t="s">
        <v>277</v>
      </c>
      <c r="C88" t="n">
        <v>6.0</v>
      </c>
    </row>
    <row r="89">
      <c r="A89" t="s">
        <v>203</v>
      </c>
      <c r="B89" t="s">
        <v>278</v>
      </c>
      <c r="C89" t="n">
        <v>6.0</v>
      </c>
    </row>
    <row r="90">
      <c r="A90" t="s">
        <v>203</v>
      </c>
      <c r="B90" t="s">
        <v>279</v>
      </c>
      <c r="C90" t="n">
        <v>6.0</v>
      </c>
    </row>
    <row r="91">
      <c r="A91" t="s">
        <v>203</v>
      </c>
      <c r="B91" t="s">
        <v>280</v>
      </c>
      <c r="C91" t="n">
        <v>6.0</v>
      </c>
    </row>
    <row r="92" customFormat="false" ht="15.75" hidden="false" customHeight="true" outlineLevel="0" collapsed="false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customFormat="false" ht="15.75" hidden="false" customHeight="true" outlineLevel="0" collapsed="false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customFormat="false" ht="15.75" hidden="false" customHeight="true" outlineLevel="0" collapsed="false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customFormat="false" ht="15.75" hidden="false" customHeight="true" outlineLevel="0" collapsed="false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customFormat="false" ht="15.75" hidden="false" customHeight="true" outlineLevel="0" collapsed="false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customFormat="false" ht="15.75" hidden="false" customHeight="true" outlineLevel="0" collapsed="false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customFormat="false" ht="15.75" hidden="false" customHeight="true" outlineLevel="0" collapsed="false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customFormat="false" ht="15.75" hidden="false" customHeight="true" outlineLevel="0" collapsed="false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customFormat="false" ht="15.75" hidden="false" customHeight="true" outlineLevel="0" collapsed="false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customFormat="false" ht="15.75" hidden="false" customHeight="true" outlineLevel="0" collapsed="false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customFormat="false" ht="15.75" hidden="false" customHeight="true" outlineLevel="0" collapsed="false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customFormat="false" ht="15.75" hidden="false" customHeight="true" outlineLevel="0" collapsed="false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customFormat="false" ht="15.75" hidden="false" customHeight="true" outlineLevel="0" collapsed="false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customFormat="false" ht="15.75" hidden="false" customHeight="true" outlineLevel="0" collapsed="false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customFormat="false" ht="15.75" hidden="false" customHeight="true" outlineLevel="0" collapsed="false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customFormat="false" ht="15.75" hidden="false" customHeight="true" outlineLevel="0" collapsed="false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customFormat="false" ht="15.75" hidden="false" customHeight="true" outlineLevel="0" collapsed="false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customFormat="false" ht="15.75" hidden="false" customHeight="true" outlineLevel="0" collapsed="false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customFormat="false" ht="15.75" hidden="false" customHeight="true" outlineLevel="0" collapsed="false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customFormat="false" ht="15.75" hidden="false" customHeight="true" outlineLevel="0" collapsed="false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customFormat="false" ht="15.75" hidden="false" customHeight="true" outlineLevel="0" collapsed="false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customFormat="false" ht="15.75" hidden="false" customHeight="true" outlineLevel="0" collapsed="false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customFormat="false" ht="15.75" hidden="false" customHeight="true" outlineLevel="0" collapsed="false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customFormat="false" ht="15.75" hidden="false" customHeight="true" outlineLevel="0" collapsed="false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customFormat="false" ht="15.75" hidden="false" customHeight="true" outlineLevel="0" collapsed="false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customFormat="false" ht="15.75" hidden="false" customHeight="true" outlineLevel="0" collapsed="false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customFormat="false" ht="15.75" hidden="false" customHeight="true" outlineLevel="0" collapsed="false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customFormat="false" ht="15.75" hidden="false" customHeight="true" outlineLevel="0" collapsed="false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customFormat="false" ht="15.75" hidden="false" customHeight="true" outlineLevel="0" collapsed="false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customFormat="false" ht="15.75" hidden="false" customHeight="tru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customFormat="false" ht="15.75" hidden="false" customHeight="true" outlineLevel="0" collapsed="false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customFormat="false" ht="15.75" hidden="false" customHeight="true" outlineLevel="0" collapsed="false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customFormat="false" ht="15.75" hidden="false" customHeight="true" outlineLevel="0" collapsed="false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customFormat="false" ht="15.75" hidden="false" customHeight="true" outlineLevel="0" collapsed="false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customFormat="false" ht="15.75" hidden="false" customHeight="true" outlineLevel="0" collapsed="false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customFormat="false" ht="15.75" hidden="false" customHeight="true" outlineLevel="0" collapsed="false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customFormat="false" ht="15.75" hidden="false" customHeight="true" outlineLevel="0" collapsed="false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customFormat="false" ht="15.75" hidden="false" customHeight="true" outlineLevel="0" collapsed="false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customFormat="false" ht="15.75" hidden="false" customHeight="true" outlineLevel="0" collapsed="false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customFormat="false" ht="15.75" hidden="false" customHeight="true" outlineLevel="0" collapsed="false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customFormat="false" ht="15.75" hidden="false" customHeight="true" outlineLevel="0" collapsed="false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customFormat="false" ht="15.75" hidden="false" customHeight="true" outlineLevel="0" collapsed="false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customFormat="false" ht="15.75" hidden="false" customHeight="true" outlineLevel="0" collapsed="false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customFormat="false" ht="15.75" hidden="false" customHeight="true" outlineLevel="0" collapsed="false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customFormat="false" ht="15.75" hidden="false" customHeight="true" outlineLevel="0" collapsed="false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customFormat="false" ht="15.75" hidden="false" customHeight="true" outlineLevel="0" collapsed="false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customFormat="false" ht="15.75" hidden="false" customHeight="true" outlineLevel="0" collapsed="false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customFormat="false" ht="15.75" hidden="false" customHeight="true" outlineLevel="0" collapsed="false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customFormat="false" ht="15.75" hidden="false" customHeight="true" outlineLevel="0" collapsed="false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customFormat="false" ht="15.75" hidden="false" customHeight="true" outlineLevel="0" collapsed="false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customFormat="false" ht="15.75" hidden="false" customHeight="true" outlineLevel="0" collapsed="false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customFormat="false" ht="15.75" hidden="false" customHeight="true" outlineLevel="0" collapsed="false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customFormat="false" ht="15.75" hidden="false" customHeight="true" outlineLevel="0" collapsed="false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customFormat="false" ht="15.75" hidden="false" customHeight="true" outlineLevel="0" collapsed="false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customFormat="false" ht="15.75" hidden="false" customHeight="true" outlineLevel="0" collapsed="false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customFormat="false" ht="15.75" hidden="false" customHeight="true" outlineLevel="0" collapsed="false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customFormat="false" ht="15.75" hidden="false" customHeight="true" outlineLevel="0" collapsed="false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customFormat="false" ht="15.75" hidden="false" customHeight="true" outlineLevel="0" collapsed="false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customFormat="false" ht="15.75" hidden="false" customHeight="true" outlineLevel="0" collapsed="false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customFormat="false" ht="15.75" hidden="false" customHeight="true" outlineLevel="0" collapsed="false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customFormat="false" ht="15.75" hidden="false" customHeight="true" outlineLevel="0" collapsed="false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customFormat="false" ht="15.75" hidden="false" customHeight="true" outlineLevel="0" collapsed="false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customFormat="false" ht="15.75" hidden="false" customHeight="true" outlineLevel="0" collapsed="false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customFormat="false" ht="15.75" hidden="false" customHeight="true" outlineLevel="0" collapsed="false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customFormat="false" ht="15.75" hidden="false" customHeight="true" outlineLevel="0" collapsed="false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customFormat="false" ht="15.75" hidden="false" customHeight="true" outlineLevel="0" collapsed="false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customFormat="false" ht="15.75" hidden="false" customHeight="true" outlineLevel="0" collapsed="false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customFormat="false" ht="15.75" hidden="false" customHeight="true" outlineLevel="0" collapsed="false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customFormat="false" ht="15.75" hidden="false" customHeight="true" outlineLevel="0" collapsed="false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customFormat="false" ht="15.75" hidden="false" customHeight="true" outlineLevel="0" collapsed="false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customFormat="false" ht="15.75" hidden="false" customHeight="true" outlineLevel="0" collapsed="false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customFormat="false" ht="15.75" hidden="false" customHeight="true" outlineLevel="0" collapsed="false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customFormat="false" ht="15.75" hidden="false" customHeight="true" outlineLevel="0" collapsed="false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customFormat="false" ht="15.75" hidden="false" customHeight="true" outlineLevel="0" collapsed="false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customFormat="false" ht="15.75" hidden="false" customHeight="true" outlineLevel="0" collapsed="false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customFormat="false" ht="15.75" hidden="false" customHeight="true" outlineLevel="0" collapsed="false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customFormat="false" ht="15.75" hidden="false" customHeight="true" outlineLevel="0" collapsed="false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customFormat="false" ht="15.75" hidden="false" customHeight="true" outlineLevel="0" collapsed="false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customFormat="false" ht="15.75" hidden="false" customHeight="true" outlineLevel="0" collapsed="false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customFormat="false" ht="15.75" hidden="false" customHeight="true" outlineLevel="0" collapsed="false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customFormat="false" ht="15.75" hidden="false" customHeight="true" outlineLevel="0" collapsed="false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customFormat="false" ht="15.75" hidden="false" customHeight="true" outlineLevel="0" collapsed="false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customFormat="false" ht="15.75" hidden="false" customHeight="true" outlineLevel="0" collapsed="false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customFormat="false" ht="15.75" hidden="false" customHeight="true" outlineLevel="0" collapsed="false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customFormat="false" ht="15.75" hidden="false" customHeight="true" outlineLevel="0" collapsed="false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customFormat="false" ht="15.75" hidden="false" customHeight="true" outlineLevel="0" collapsed="false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customFormat="false" ht="15.75" hidden="false" customHeight="true" outlineLevel="0" collapsed="false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customFormat="false" ht="15.75" hidden="false" customHeight="true" outlineLevel="0" collapsed="false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customFormat="false" ht="15.75" hidden="false" customHeight="true" outlineLevel="0" collapsed="false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customFormat="false" ht="15.75" hidden="false" customHeight="true" outlineLevel="0" collapsed="false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customFormat="false" ht="15.75" hidden="false" customHeight="true" outlineLevel="0" collapsed="false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customFormat="false" ht="15.75" hidden="false" customHeight="true" outlineLevel="0" collapsed="false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customFormat="false" ht="15.75" hidden="false" customHeight="true" outlineLevel="0" collapsed="false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customFormat="false" ht="15.75" hidden="false" customHeight="true" outlineLevel="0" collapsed="false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customFormat="false" ht="15.75" hidden="false" customHeight="true" outlineLevel="0" collapsed="false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customFormat="false" ht="15.75" hidden="false" customHeight="true" outlineLevel="0" collapsed="false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customFormat="false" ht="15.75" hidden="false" customHeight="true" outlineLevel="0" collapsed="false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customFormat="false" ht="15.75" hidden="false" customHeight="true" outlineLevel="0" collapsed="false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customFormat="false" ht="15.75" hidden="false" customHeight="true" outlineLevel="0" collapsed="false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customFormat="false" ht="15.75" hidden="false" customHeight="true" outlineLevel="0" collapsed="false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customFormat="false" ht="15.75" hidden="false" customHeight="true" outlineLevel="0" collapsed="false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customFormat="false" ht="15.75" hidden="false" customHeight="true" outlineLevel="0" collapsed="false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customFormat="false" ht="15.75" hidden="false" customHeight="true" outlineLevel="0" collapsed="false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customFormat="false" ht="15.75" hidden="false" customHeight="true" outlineLevel="0" collapsed="false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customFormat="false" ht="15.75" hidden="false" customHeight="true" outlineLevel="0" collapsed="false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customFormat="false" ht="15.75" hidden="false" customHeight="true" outlineLevel="0" collapsed="false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customFormat="false" ht="15.75" hidden="false" customHeight="true" outlineLevel="0" collapsed="false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customFormat="false" ht="15.75" hidden="false" customHeight="true" outlineLevel="0" collapsed="false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customFormat="false" ht="15.75" hidden="false" customHeight="true" outlineLevel="0" collapsed="false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customFormat="false" ht="15.75" hidden="false" customHeight="true" outlineLevel="0" collapsed="false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customFormat="false" ht="15.75" hidden="false" customHeight="true" outlineLevel="0" collapsed="false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customFormat="false" ht="15.75" hidden="false" customHeight="true" outlineLevel="0" collapsed="false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customFormat="false" ht="15.75" hidden="false" customHeight="true" outlineLevel="0" collapsed="false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customFormat="false" ht="15.75" hidden="false" customHeight="true" outlineLevel="0" collapsed="false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customFormat="false" ht="15.75" hidden="false" customHeight="true" outlineLevel="0" collapsed="false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customFormat="false" ht="15.75" hidden="false" customHeight="true" outlineLevel="0" collapsed="false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customFormat="false" ht="15.75" hidden="false" customHeight="true" outlineLevel="0" collapsed="false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customFormat="false" ht="15.75" hidden="false" customHeight="true" outlineLevel="0" collapsed="false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customFormat="false" ht="15.75" hidden="false" customHeight="true" outlineLevel="0" collapsed="false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customFormat="false" ht="15.75" hidden="false" customHeight="true" outlineLevel="0" collapsed="false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customFormat="false" ht="15.75" hidden="false" customHeight="true" outlineLevel="0" collapsed="false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customFormat="false" ht="15.75" hidden="false" customHeight="true" outlineLevel="0" collapsed="false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customFormat="false" ht="15.75" hidden="false" customHeight="true" outlineLevel="0" collapsed="false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customFormat="false" ht="15.75" hidden="false" customHeight="true" outlineLevel="0" collapsed="false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customFormat="false" ht="15.75" hidden="false" customHeight="true" outlineLevel="0" collapsed="false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customFormat="false" ht="15.75" hidden="false" customHeight="true" outlineLevel="0" collapsed="false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customFormat="false" ht="15.75" hidden="false" customHeight="true" outlineLevel="0" collapsed="false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customFormat="false" ht="15.75" hidden="false" customHeight="true" outlineLevel="0" collapsed="false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customFormat="false" ht="15.75" hidden="false" customHeight="true" outlineLevel="0" collapsed="false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customFormat="false" ht="15.75" hidden="false" customHeight="true" outlineLevel="0" collapsed="false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customFormat="false" ht="15.75" hidden="false" customHeight="true" outlineLevel="0" collapsed="false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customFormat="false" ht="15.75" hidden="false" customHeight="true" outlineLevel="0" collapsed="false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customFormat="false" ht="15.75" hidden="false" customHeight="true" outlineLevel="0" collapsed="false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</row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pt-PT</dc:language>
  <dcterms:modified xsi:type="dcterms:W3CDTF">2023-12-23T19:14:28Z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